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MONA 2024-2025\projet master Mondus\ptojet master\à jour par muna\"/>
    </mc:Choice>
  </mc:AlternateContent>
  <xr:revisionPtr revIDLastSave="0" documentId="13_ncr:1_{9E030461-93CB-4421-8547-237C6FF869D9}" xr6:coauthVersionLast="47" xr6:coauthVersionMax="47" xr10:uidLastSave="{00000000-0000-0000-0000-000000000000}"/>
  <bookViews>
    <workbookView xWindow="-120" yWindow="-120" windowWidth="29040" windowHeight="15720" xr2:uid="{1065EEBB-2709-4C6E-81EB-CCC19C1657D6}"/>
  </bookViews>
  <sheets>
    <sheet name="budget estimatif et déoenses po" sheetId="1" r:id="rId1"/>
    <sheet name="prévisionnel par résidence " sheetId="3" r:id="rId2"/>
    <sheet name="bas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3" l="1"/>
  <c r="D189" i="3"/>
  <c r="B189" i="3"/>
  <c r="D183" i="3"/>
  <c r="B183" i="3"/>
  <c r="D177" i="3"/>
  <c r="B177" i="3"/>
  <c r="D171" i="3"/>
  <c r="B171" i="3"/>
  <c r="B201" i="3" s="1"/>
  <c r="D165" i="3"/>
  <c r="D201" i="3" s="1"/>
  <c r="B156" i="3"/>
  <c r="D150" i="3"/>
  <c r="B150" i="3"/>
  <c r="D144" i="3"/>
  <c r="B144" i="3"/>
  <c r="D138" i="3"/>
  <c r="B138" i="3"/>
  <c r="D132" i="3"/>
  <c r="B132" i="3"/>
  <c r="B162" i="3" s="1"/>
  <c r="D126" i="3"/>
  <c r="D162" i="3" s="1"/>
  <c r="B117" i="3"/>
  <c r="D111" i="3"/>
  <c r="B111" i="3"/>
  <c r="D105" i="3"/>
  <c r="B105" i="3"/>
  <c r="D99" i="3"/>
  <c r="B99" i="3"/>
  <c r="D93" i="3"/>
  <c r="B93" i="3"/>
  <c r="B123" i="3" s="1"/>
  <c r="D87" i="3"/>
  <c r="D123" i="3" s="1"/>
  <c r="B78" i="3"/>
  <c r="D72" i="3"/>
  <c r="B72" i="3"/>
  <c r="D66" i="3"/>
  <c r="B66" i="3"/>
  <c r="D60" i="3"/>
  <c r="B60" i="3"/>
  <c r="D54" i="3"/>
  <c r="B54" i="3"/>
  <c r="B84" i="3" s="1"/>
  <c r="D48" i="3"/>
  <c r="D84" i="3" s="1"/>
  <c r="D52" i="1"/>
  <c r="D46" i="1"/>
  <c r="D24" i="1"/>
  <c r="D23" i="1"/>
  <c r="D22" i="1"/>
  <c r="D21" i="1"/>
  <c r="D20" i="1"/>
  <c r="D41" i="1" s="1"/>
  <c r="B37" i="3"/>
  <c r="D31" i="3"/>
  <c r="B31" i="3"/>
  <c r="D25" i="3"/>
  <c r="B25" i="3"/>
  <c r="D19" i="3"/>
  <c r="B19" i="3"/>
  <c r="D13" i="3"/>
  <c r="B13" i="3"/>
  <c r="D7" i="3"/>
  <c r="D37" i="1"/>
  <c r="B43" i="3" l="1"/>
  <c r="D43" i="3"/>
</calcChain>
</file>

<file path=xl/sharedStrings.xml><?xml version="1.0" encoding="utf-8"?>
<sst xmlns="http://schemas.openxmlformats.org/spreadsheetml/2006/main" count="457" uniqueCount="152">
  <si>
    <t>Plan de Financement</t>
  </si>
  <si>
    <t>Catégorie de Dépense</t>
  </si>
  <si>
    <t>Description</t>
  </si>
  <si>
    <t>Montant Estimé (€)</t>
  </si>
  <si>
    <t>Résidences</t>
  </si>
  <si>
    <t>Hébergement et utilisation des espaces de travail</t>
  </si>
  <si>
    <t>- Pays A</t>
  </si>
  <si>
    <t>Hébergement pour 2 semaines</t>
  </si>
  <si>
    <t>- Pays B</t>
  </si>
  <si>
    <t>- Pays C</t>
  </si>
  <si>
    <t>- Pays D</t>
  </si>
  <si>
    <t>Déplacements</t>
  </si>
  <si>
    <t>Frais de transport entre les pays</t>
  </si>
  <si>
    <t>- Billets d'avion/train</t>
  </si>
  <si>
    <t>Billets aller-retour pour 10 étudiants</t>
  </si>
  <si>
    <t>- Transports locaux</t>
  </si>
  <si>
    <t>Transports en commun, taxis, etc.</t>
  </si>
  <si>
    <t>Tuteurs</t>
  </si>
  <si>
    <t>Rémunération des tuteurs et experts invités</t>
  </si>
  <si>
    <t>- Tuteur principal</t>
  </si>
  <si>
    <t>Rémunération pour 6 mois</t>
  </si>
  <si>
    <t>- Experts invités</t>
  </si>
  <si>
    <t>Honoraires pour ateliers et conférences</t>
  </si>
  <si>
    <t>Matériel Pédagogique</t>
  </si>
  <si>
    <t>Achat et location de matériel pédagogique</t>
  </si>
  <si>
    <t>- Livres, ressources</t>
  </si>
  <si>
    <t>Achat de livres et autres ressources</t>
  </si>
  <si>
    <t>- Équipements techniques</t>
  </si>
  <si>
    <t>Location de matériel audio/vidéo</t>
  </si>
  <si>
    <t>Autres Coûts</t>
  </si>
  <si>
    <t>Divers et imprévus</t>
  </si>
  <si>
    <t>- Assurances</t>
  </si>
  <si>
    <t>Assurances voyage et responsabilité civile</t>
  </si>
  <si>
    <t>- Communication</t>
  </si>
  <si>
    <t>Promotion, site web, réseaux sociaux</t>
  </si>
  <si>
    <t>Total des Dépenses</t>
  </si>
  <si>
    <t>Sources de Financement</t>
  </si>
  <si>
    <t>Source de Financement</t>
  </si>
  <si>
    <t>Erasmus+</t>
  </si>
  <si>
    <t>Subventions pour la mobilité étudiante</t>
  </si>
  <si>
    <t>- Mobilité étudiante</t>
  </si>
  <si>
    <t>Aides pour les déplacements et hébergement</t>
  </si>
  <si>
    <t>- Projets éducatifs innovants</t>
  </si>
  <si>
    <t>Soutien pour la mise en œuvre du projet</t>
  </si>
  <si>
    <t>Autres Fonds Européens</t>
  </si>
  <si>
    <t>- Horizon Europe</t>
  </si>
  <si>
    <t>Subventions pour aspects recherche et innovation</t>
  </si>
  <si>
    <t>- Creative Europe</t>
  </si>
  <si>
    <t>Aides pour les éléments culturels et artistiques</t>
  </si>
  <si>
    <t>Financement Complémentaire</t>
  </si>
  <si>
    <t>- Bourses</t>
  </si>
  <si>
    <t>Bourses individuelles pour étudiants</t>
  </si>
  <si>
    <t>- Partenariats Institutionnels</t>
  </si>
  <si>
    <t>Soutien d'institutions culturelles</t>
  </si>
  <si>
    <t>Total des Financements</t>
  </si>
  <si>
    <t>Hébergement pour 10 étudiants</t>
  </si>
  <si>
    <t>Rémunération pour 12 mois</t>
  </si>
  <si>
    <t>Résumé des Résidences</t>
  </si>
  <si>
    <t>Premier Semestre</t>
  </si>
  <si>
    <r>
      <t>1. Résidence 1</t>
    </r>
    <r>
      <rPr>
        <sz val="11"/>
        <color theme="1"/>
        <rFont val="Aptos Narrow"/>
        <family val="2"/>
        <scheme val="minor"/>
      </rPr>
      <t xml:space="preserve"> : 5 semaines (10 ECTS)</t>
    </r>
  </si>
  <si>
    <r>
      <t>2. Résidence 2</t>
    </r>
    <r>
      <rPr>
        <sz val="11"/>
        <color theme="1"/>
        <rFont val="Aptos Narrow"/>
        <family val="2"/>
        <scheme val="minor"/>
      </rPr>
      <t xml:space="preserve"> : 5 semaines (10 ECTS)</t>
    </r>
  </si>
  <si>
    <r>
      <t>3. Résidence 3</t>
    </r>
    <r>
      <rPr>
        <sz val="11"/>
        <color theme="1"/>
        <rFont val="Aptos Narrow"/>
        <family val="2"/>
        <scheme val="minor"/>
      </rPr>
      <t xml:space="preserve"> : 5 semaines (10 ECTS)</t>
    </r>
  </si>
  <si>
    <t>Deuxième Semestre</t>
  </si>
  <si>
    <t xml:space="preserve"> Détailler les besoins financiers et les sources de financement.</t>
  </si>
  <si>
    <t>Détails</t>
  </si>
  <si>
    <t>Billets d'avion/train</t>
  </si>
  <si>
    <t>Transports locaux</t>
  </si>
  <si>
    <t>Tuteur principal</t>
  </si>
  <si>
    <t xml:space="preserve"> Experts invités</t>
  </si>
  <si>
    <t xml:space="preserve"> Livres, ressources</t>
  </si>
  <si>
    <t>Équipements techniques</t>
  </si>
  <si>
    <t>Assurances</t>
  </si>
  <si>
    <t xml:space="preserve"> Communication</t>
  </si>
  <si>
    <t xml:space="preserve"> Mobilité étudiante</t>
  </si>
  <si>
    <t>Projets éducatifs innovants</t>
  </si>
  <si>
    <t xml:space="preserve"> Bourses de la région Rehône-Alpes</t>
  </si>
  <si>
    <t>Bourses individuelles pour étudiants (Lyon)</t>
  </si>
  <si>
    <t xml:space="preserve">Transport de Matériel /Transport de Matériel </t>
  </si>
  <si>
    <t xml:space="preserve">Construction scene and accessories </t>
  </si>
  <si>
    <t>Transports en commun, taxis, etc./ 10 étudiants/5 résidences</t>
  </si>
  <si>
    <t>Billets aller-retour pour 10 étudiants/ 5 résidences</t>
  </si>
  <si>
    <t>événements imprévus /inattendu</t>
  </si>
  <si>
    <t>Plan de Financement; projet Master Création Recherche-Citoyenneté artistique</t>
  </si>
  <si>
    <t>nom de l'établissement partenaire</t>
  </si>
  <si>
    <t>date du début de  la résidence</t>
  </si>
  <si>
    <t>date de fin de la résidence</t>
  </si>
  <si>
    <t>N° de participants</t>
  </si>
  <si>
    <t>Bourse attribuée par participant</t>
  </si>
  <si>
    <t>Description des Dépenses</t>
  </si>
  <si>
    <t>Frais de déplacement et hébergement</t>
  </si>
  <si>
    <t>Hébergement</t>
  </si>
  <si>
    <t>Voyages des étudiants et des enseignants</t>
  </si>
  <si>
    <t>Frais de séjour</t>
  </si>
  <si>
    <t>Assurance santé et voyage</t>
  </si>
  <si>
    <t>Frais pédagogiques</t>
  </si>
  <si>
    <t>Per diem : Indemnités journalières</t>
  </si>
  <si>
    <t>Matériel pédagogique : Achat de livres, d'équipements technologiques, de costumes, de décors, et autres matériels nécessaires pour les ateliers et les projets de création-recherche.</t>
  </si>
  <si>
    <t>Frais administratifs</t>
  </si>
  <si>
    <t>Séminaires et ateliers : Honoraires pour les intervenants et les experts invités à dispenser des séminaires et des ateliers</t>
  </si>
  <si>
    <t>Coordination du projet : Salaires des personnels administratifs chargés de la coordination et de la gestion du programme.</t>
  </si>
  <si>
    <t>Communication et promotion : Coûts liés à la promotion du programme, y compris la création de supports marketing, l'organisation de conférences et de colloques, et la gestion des réseaux sociaux.</t>
  </si>
  <si>
    <t>Frais de recherche et de publication</t>
  </si>
  <si>
    <r>
      <t xml:space="preserve">Frais de gestion et de suivi-évaluation: </t>
    </r>
    <r>
      <rPr>
        <b/>
        <sz val="11"/>
        <color theme="1"/>
        <rFont val="Aptos Narrow"/>
        <family val="2"/>
        <scheme val="minor"/>
      </rPr>
      <t>Évaluation du programme : Honoraires pour les consultants et les experts chargés d'évaluer l'impact et l'efficacité du programme.
Système de gestion : Coûts liés à la mise en place et à la maintenance des systèmes de gestion et de suivi du programme, incluant les logiciels de gestion de projet et les outils d'évaluation.</t>
    </r>
  </si>
  <si>
    <t>dépenses estimatives pour chaque résidence</t>
  </si>
  <si>
    <t>pays des venus</t>
  </si>
  <si>
    <t xml:space="preserve"> 15 /11/2024</t>
  </si>
  <si>
    <t>Distence band entre le pays de participant et le pays d'accueil</t>
  </si>
  <si>
    <t xml:space="preserve"> 20/12/2024</t>
  </si>
  <si>
    <t xml:space="preserve"> 07 /02/2025</t>
  </si>
  <si>
    <t>TRANSPORTS</t>
  </si>
  <si>
    <t>ENSATT</t>
  </si>
  <si>
    <t>REPAS</t>
  </si>
  <si>
    <t>REMUNERATIONS</t>
  </si>
  <si>
    <t>ACHATS LOCATIONS</t>
  </si>
  <si>
    <t>AUTRES FRAIS</t>
  </si>
  <si>
    <t>TOTAL</t>
  </si>
  <si>
    <t xml:space="preserve">PREVISIONNEL/résidence </t>
  </si>
  <si>
    <t>ESADg Vigo</t>
  </si>
  <si>
    <t>ESMAE Porto</t>
  </si>
  <si>
    <t>HMT Hamburg</t>
  </si>
  <si>
    <t>ESTC Lisbon</t>
  </si>
  <si>
    <t xml:space="preserve"> Résidence 1 (5 semaines)- ENSATT-Lyon</t>
  </si>
  <si>
    <t>Résidence 4 (5 semaines)-ESMAE Porto</t>
  </si>
  <si>
    <t xml:space="preserve"> Résidence 2 (5 semaines)-HMT Hamburg</t>
  </si>
  <si>
    <t xml:space="preserve"> Résidence 3 (5 semaines) ESADg Vigo </t>
  </si>
  <si>
    <t xml:space="preserve"> Résidence 3(5 semaines)-Lisbonne</t>
  </si>
  <si>
    <t xml:space="preserve"> studio= 520€/mois+240€/semaine+ frais draps</t>
  </si>
  <si>
    <t>Frais inviduel</t>
  </si>
  <si>
    <t>Frais forfait pour les repas- 95/semaine</t>
  </si>
  <si>
    <t>Erasmus+Action Masters conjoints Mundus</t>
  </si>
  <si>
    <t>750€/mois* durée max. en mois du programme*nombred'étudiants inscrits</t>
  </si>
  <si>
    <t>750*12*10</t>
  </si>
  <si>
    <t>la bourse par étudiant est calculé comme suivant: 1400€/mois*durée*nombre étudiants inscrits</t>
  </si>
  <si>
    <t>1400*12*10</t>
  </si>
  <si>
    <t>3ème résidence : ESTC Lisbon / 5 semaines (10 ECTS)</t>
  </si>
  <si>
    <t xml:space="preserve">4ème résidence :ESMAE Porto / 5 semaines (14 ECTS) </t>
  </si>
  <si>
    <t>5ème résidence :ESADg Vigo / 5 semaines (16 ECTS)</t>
  </si>
  <si>
    <t>1. Résidence 4 : 5 semaines (14 ECTS)</t>
  </si>
  <si>
    <t>2. Résidence 5 : 5 semaines (16 ECTS)</t>
  </si>
  <si>
    <t xml:space="preserve">logement </t>
  </si>
  <si>
    <t xml:space="preserve"> Résidence 2 (5 semaines)- ENSATT-Lyon </t>
  </si>
  <si>
    <t xml:space="preserve">   Résidence 21(5 semaines)-HMT Hamburg</t>
  </si>
  <si>
    <t>Hébergement pour 10 étudiants/ au crous</t>
  </si>
  <si>
    <t xml:space="preserve">Hébergement pour 10 étudiants/ </t>
  </si>
  <si>
    <t xml:space="preserve"> </t>
  </si>
  <si>
    <t xml:space="preserve">1ère résidence : HMT Hamburg / 5 semaines (10 ECTS) </t>
  </si>
  <si>
    <t>2ème résidence : ENSATT-Lyon / 5semaines/10ECTS</t>
  </si>
  <si>
    <t>1ère résidence :HMT Hambourg  / 5semaines/10ECTS-14 octobre - 15 novembre</t>
  </si>
  <si>
    <t>2ème résidence :ENSATT-Lyon  / 5semaines/10ECTS -18 novembre - 20 décembre</t>
  </si>
  <si>
    <t>3ème résidence : ESTC Lisbonne   / 5semaines/10ECTS-6 Janvier - 7 Février</t>
  </si>
  <si>
    <t>4ème résidence :ESMAE Porto   / 5semaines/10ECTS-3 Mars - 18 Avril</t>
  </si>
  <si>
    <t>5ème résidence : ESADg-Vigo   / 5semaines/10ECTS-21 Avril-13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</si>
</sst>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0" borderId="0" xfId="0" applyFont="1"/>
    <xf numFmtId="3" fontId="1" fillId="7" borderId="1" xfId="0" applyNumberFormat="1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0" borderId="4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9" borderId="1" xfId="0" applyFill="1" applyBorder="1"/>
    <xf numFmtId="0" fontId="0" fillId="9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13" borderId="1" xfId="0" applyFill="1" applyBorder="1"/>
    <xf numFmtId="0" fontId="0" fillId="13" borderId="4" xfId="0" applyFill="1" applyBorder="1"/>
    <xf numFmtId="0" fontId="0" fillId="3" borderId="1" xfId="0" applyFill="1" applyBorder="1"/>
    <xf numFmtId="0" fontId="0" fillId="3" borderId="4" xfId="0" applyFill="1" applyBorder="1"/>
    <xf numFmtId="0" fontId="0" fillId="16" borderId="1" xfId="0" applyFill="1" applyBorder="1"/>
    <xf numFmtId="0" fontId="0" fillId="16" borderId="4" xfId="0" applyFill="1" applyBorder="1"/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10" fillId="17" borderId="6" xfId="0" applyFont="1" applyFill="1" applyBorder="1" applyProtection="1">
      <protection locked="0"/>
    </xf>
    <xf numFmtId="0" fontId="10" fillId="17" borderId="8" xfId="0" applyFont="1" applyFill="1" applyBorder="1" applyProtection="1">
      <protection locked="0"/>
    </xf>
    <xf numFmtId="0" fontId="10" fillId="17" borderId="9" xfId="0" applyFont="1" applyFill="1" applyBorder="1" applyProtection="1">
      <protection locked="0"/>
    </xf>
    <xf numFmtId="0" fontId="9" fillId="0" borderId="6" xfId="0" applyFont="1" applyBorder="1" applyProtection="1">
      <protection locked="0"/>
    </xf>
    <xf numFmtId="2" fontId="9" fillId="0" borderId="7" xfId="0" applyNumberFormat="1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0" fillId="0" borderId="9" xfId="0" applyBorder="1"/>
    <xf numFmtId="0" fontId="10" fillId="17" borderId="10" xfId="0" applyFont="1" applyFill="1" applyBorder="1" applyProtection="1">
      <protection locked="0"/>
    </xf>
    <xf numFmtId="2" fontId="10" fillId="17" borderId="7" xfId="0" applyNumberFormat="1" applyFont="1" applyFill="1" applyBorder="1" applyProtection="1">
      <protection locked="0"/>
    </xf>
    <xf numFmtId="2" fontId="10" fillId="17" borderId="9" xfId="0" applyNumberFormat="1" applyFont="1" applyFill="1" applyBorder="1" applyProtection="1">
      <protection locked="0"/>
    </xf>
    <xf numFmtId="0" fontId="10" fillId="18" borderId="0" xfId="0" applyFont="1" applyFill="1" applyProtection="1">
      <protection locked="0"/>
    </xf>
    <xf numFmtId="2" fontId="10" fillId="18" borderId="7" xfId="0" applyNumberFormat="1" applyFont="1" applyFill="1" applyBorder="1" applyProtection="1">
      <protection locked="0"/>
    </xf>
    <xf numFmtId="0" fontId="10" fillId="18" borderId="8" xfId="0" applyFont="1" applyFill="1" applyBorder="1" applyProtection="1">
      <protection locked="0"/>
    </xf>
    <xf numFmtId="2" fontId="10" fillId="18" borderId="9" xfId="0" applyNumberFormat="1" applyFont="1" applyFill="1" applyBorder="1" applyProtection="1">
      <protection locked="0"/>
    </xf>
    <xf numFmtId="0" fontId="10" fillId="18" borderId="6" xfId="0" applyFont="1" applyFill="1" applyBorder="1" applyProtection="1">
      <protection locked="0"/>
    </xf>
    <xf numFmtId="0" fontId="12" fillId="17" borderId="11" xfId="0" applyFont="1" applyFill="1" applyBorder="1" applyProtection="1">
      <protection locked="0"/>
    </xf>
    <xf numFmtId="2" fontId="12" fillId="17" borderId="12" xfId="0" applyNumberFormat="1" applyFont="1" applyFill="1" applyBorder="1" applyProtection="1">
      <protection locked="0"/>
    </xf>
    <xf numFmtId="0" fontId="12" fillId="17" borderId="13" xfId="0" applyFont="1" applyFill="1" applyBorder="1" applyProtection="1">
      <protection locked="0"/>
    </xf>
    <xf numFmtId="2" fontId="12" fillId="17" borderId="14" xfId="0" applyNumberFormat="1" applyFont="1" applyFill="1" applyBorder="1" applyProtection="1">
      <protection locked="0"/>
    </xf>
    <xf numFmtId="6" fontId="10" fillId="17" borderId="7" xfId="0" applyNumberFormat="1" applyFont="1" applyFill="1" applyBorder="1" applyProtection="1">
      <protection locked="0"/>
    </xf>
    <xf numFmtId="0" fontId="6" fillId="11" borderId="5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6" fillId="12" borderId="5" xfId="0" applyFont="1" applyFill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5140D-6A93-4E9E-A08B-30EDF59972B3}">
  <sheetPr>
    <tabColor theme="8" tint="0.59999389629810485"/>
  </sheetPr>
  <dimension ref="A3:H153"/>
  <sheetViews>
    <sheetView tabSelected="1" workbookViewId="0">
      <selection activeCell="A76" sqref="A76:H76"/>
    </sheetView>
  </sheetViews>
  <sheetFormatPr baseColWidth="10" defaultRowHeight="15" x14ac:dyDescent="0.25"/>
  <cols>
    <col min="1" max="1" width="44" customWidth="1"/>
    <col min="2" max="2" width="38.42578125" customWidth="1"/>
    <col min="3" max="3" width="56.7109375" customWidth="1"/>
    <col min="4" max="4" width="27.28515625" customWidth="1"/>
    <col min="5" max="5" width="32.85546875" customWidth="1"/>
    <col min="6" max="6" width="22.7109375" customWidth="1"/>
    <col min="7" max="7" width="19.28515625" customWidth="1"/>
    <col min="8" max="8" width="16.42578125" customWidth="1"/>
  </cols>
  <sheetData>
    <row r="3" spans="1:8" ht="18" x14ac:dyDescent="0.25">
      <c r="A3" s="1" t="s">
        <v>82</v>
      </c>
      <c r="B3" s="1"/>
    </row>
    <row r="5" spans="1:8" ht="24" x14ac:dyDescent="0.4">
      <c r="A5" s="74" t="s">
        <v>63</v>
      </c>
      <c r="B5" s="74"/>
      <c r="C5" s="74"/>
      <c r="D5" s="74"/>
      <c r="E5" s="74"/>
    </row>
    <row r="6" spans="1:8" ht="13.5" customHeight="1" x14ac:dyDescent="0.4">
      <c r="A6" s="16"/>
      <c r="B6" s="16"/>
      <c r="C6" s="16"/>
      <c r="D6" s="16"/>
      <c r="E6" s="16"/>
    </row>
    <row r="7" spans="1:8" s="6" customFormat="1" x14ac:dyDescent="0.25">
      <c r="A7" s="15" t="s">
        <v>1</v>
      </c>
      <c r="B7" s="15"/>
      <c r="C7" s="15" t="s">
        <v>2</v>
      </c>
      <c r="D7" s="15" t="s">
        <v>3</v>
      </c>
      <c r="E7" s="15" t="s">
        <v>64</v>
      </c>
    </row>
    <row r="8" spans="1:8" x14ac:dyDescent="0.25">
      <c r="A8" s="7" t="s">
        <v>4</v>
      </c>
      <c r="B8" s="7"/>
      <c r="C8" s="7" t="s">
        <v>5</v>
      </c>
      <c r="D8" s="8"/>
      <c r="E8" s="3"/>
    </row>
    <row r="9" spans="1:8" s="11" customFormat="1" ht="66.75" customHeight="1" x14ac:dyDescent="0.25">
      <c r="A9" s="9" t="s">
        <v>141</v>
      </c>
      <c r="B9" s="9"/>
      <c r="C9" s="9" t="s">
        <v>143</v>
      </c>
      <c r="D9" s="9">
        <v>12800</v>
      </c>
      <c r="E9" s="10" t="s">
        <v>144</v>
      </c>
      <c r="H9" s="12"/>
    </row>
    <row r="10" spans="1:8" ht="30" x14ac:dyDescent="0.25">
      <c r="A10" s="3" t="s">
        <v>140</v>
      </c>
      <c r="B10" s="3"/>
      <c r="C10" s="3" t="s">
        <v>142</v>
      </c>
      <c r="D10" s="4">
        <v>10000</v>
      </c>
      <c r="E10" s="10" t="s">
        <v>126</v>
      </c>
    </row>
    <row r="11" spans="1:8" x14ac:dyDescent="0.25">
      <c r="A11" s="3" t="s">
        <v>125</v>
      </c>
      <c r="B11" s="3"/>
      <c r="C11" s="3" t="s">
        <v>55</v>
      </c>
      <c r="D11" s="4">
        <v>10000</v>
      </c>
      <c r="E11" s="3"/>
    </row>
    <row r="12" spans="1:8" x14ac:dyDescent="0.25">
      <c r="A12" s="3" t="s">
        <v>122</v>
      </c>
      <c r="B12" s="3"/>
      <c r="C12" s="3" t="s">
        <v>55</v>
      </c>
      <c r="D12" s="4">
        <v>10000</v>
      </c>
      <c r="E12" s="3"/>
    </row>
    <row r="13" spans="1:8" x14ac:dyDescent="0.25">
      <c r="A13" s="3" t="s">
        <v>124</v>
      </c>
      <c r="B13" s="3"/>
      <c r="C13" s="3" t="s">
        <v>55</v>
      </c>
      <c r="D13" s="4">
        <v>10000</v>
      </c>
      <c r="E13" s="3"/>
    </row>
    <row r="15" spans="1:8" x14ac:dyDescent="0.25">
      <c r="A15" s="7" t="s">
        <v>11</v>
      </c>
      <c r="B15" s="7"/>
      <c r="C15" s="7" t="s">
        <v>12</v>
      </c>
      <c r="D15" s="8"/>
      <c r="E15" s="3"/>
      <c r="G15" s="2"/>
    </row>
    <row r="16" spans="1:8" x14ac:dyDescent="0.25">
      <c r="A16" s="3" t="s">
        <v>65</v>
      </c>
      <c r="B16" s="3"/>
      <c r="C16" s="3" t="s">
        <v>80</v>
      </c>
      <c r="D16" s="4">
        <v>60000</v>
      </c>
      <c r="E16" s="3"/>
    </row>
    <row r="17" spans="1:7" x14ac:dyDescent="0.25">
      <c r="A17" s="3" t="s">
        <v>66</v>
      </c>
      <c r="B17" s="3"/>
      <c r="C17" s="3" t="s">
        <v>79</v>
      </c>
      <c r="D17" s="4">
        <v>15000</v>
      </c>
      <c r="E17" s="3"/>
    </row>
    <row r="19" spans="1:7" x14ac:dyDescent="0.25">
      <c r="A19" s="7" t="s">
        <v>127</v>
      </c>
      <c r="B19" s="7"/>
      <c r="C19" s="7"/>
      <c r="D19" s="8"/>
      <c r="E19" s="3"/>
    </row>
    <row r="20" spans="1:7" x14ac:dyDescent="0.25">
      <c r="A20" s="9" t="s">
        <v>121</v>
      </c>
      <c r="B20" s="3"/>
      <c r="C20" s="3" t="s">
        <v>128</v>
      </c>
      <c r="D20" s="3">
        <f>95*5</f>
        <v>475</v>
      </c>
      <c r="E20" s="3"/>
    </row>
    <row r="21" spans="1:7" x14ac:dyDescent="0.25">
      <c r="A21" s="3" t="s">
        <v>123</v>
      </c>
      <c r="B21" s="3"/>
      <c r="C21" s="3" t="s">
        <v>128</v>
      </c>
      <c r="D21" s="3">
        <f t="shared" ref="D21:D24" si="0">95*5</f>
        <v>475</v>
      </c>
      <c r="E21" s="3"/>
    </row>
    <row r="22" spans="1:7" x14ac:dyDescent="0.25">
      <c r="A22" s="3" t="s">
        <v>125</v>
      </c>
      <c r="B22" s="3"/>
      <c r="C22" s="3" t="s">
        <v>128</v>
      </c>
      <c r="D22" s="3">
        <f t="shared" si="0"/>
        <v>475</v>
      </c>
      <c r="E22" s="3"/>
    </row>
    <row r="23" spans="1:7" x14ac:dyDescent="0.25">
      <c r="A23" s="3" t="s">
        <v>122</v>
      </c>
      <c r="B23" s="3"/>
      <c r="C23" s="3" t="s">
        <v>128</v>
      </c>
      <c r="D23" s="3">
        <f t="shared" si="0"/>
        <v>475</v>
      </c>
      <c r="E23" s="3"/>
    </row>
    <row r="24" spans="1:7" x14ac:dyDescent="0.25">
      <c r="A24" s="3" t="s">
        <v>124</v>
      </c>
      <c r="B24" s="3"/>
      <c r="C24" s="3" t="s">
        <v>128</v>
      </c>
      <c r="D24" s="3">
        <f t="shared" si="0"/>
        <v>475</v>
      </c>
      <c r="E24" s="3"/>
    </row>
    <row r="25" spans="1:7" x14ac:dyDescent="0.25">
      <c r="A25" s="7"/>
      <c r="B25" s="7"/>
      <c r="C25" s="7" t="s">
        <v>18</v>
      </c>
      <c r="D25" s="8"/>
      <c r="E25" s="3"/>
      <c r="G25" s="18"/>
    </row>
    <row r="26" spans="1:7" x14ac:dyDescent="0.25">
      <c r="A26" s="3" t="s">
        <v>67</v>
      </c>
      <c r="B26" s="3"/>
      <c r="C26" s="3" t="s">
        <v>56</v>
      </c>
      <c r="D26" s="4">
        <v>30000</v>
      </c>
      <c r="E26" s="3"/>
    </row>
    <row r="27" spans="1:7" x14ac:dyDescent="0.25">
      <c r="A27" s="3" t="s">
        <v>68</v>
      </c>
      <c r="B27" s="3"/>
      <c r="C27" s="3" t="s">
        <v>22</v>
      </c>
      <c r="D27" s="3">
        <v>15000</v>
      </c>
      <c r="E27" s="3"/>
    </row>
    <row r="28" spans="1:7" x14ac:dyDescent="0.25">
      <c r="A28" s="3"/>
      <c r="B28" s="3"/>
      <c r="C28" s="3"/>
      <c r="D28" s="3"/>
      <c r="E28" s="3"/>
    </row>
    <row r="29" spans="1:7" x14ac:dyDescent="0.25">
      <c r="A29" s="7" t="s">
        <v>23</v>
      </c>
      <c r="B29" s="7"/>
      <c r="C29" s="7" t="s">
        <v>24</v>
      </c>
      <c r="D29" s="8"/>
      <c r="E29" s="3"/>
    </row>
    <row r="30" spans="1:7" x14ac:dyDescent="0.25">
      <c r="A30" s="3" t="s">
        <v>69</v>
      </c>
      <c r="B30" s="3"/>
      <c r="C30" s="3" t="s">
        <v>26</v>
      </c>
      <c r="D30" s="4">
        <v>6500</v>
      </c>
      <c r="E30" s="3"/>
    </row>
    <row r="31" spans="1:7" x14ac:dyDescent="0.25">
      <c r="A31" s="3" t="s">
        <v>70</v>
      </c>
      <c r="B31" s="3"/>
      <c r="C31" s="3" t="s">
        <v>28</v>
      </c>
      <c r="D31" s="4">
        <v>10000</v>
      </c>
      <c r="E31" s="3"/>
    </row>
    <row r="32" spans="1:7" x14ac:dyDescent="0.25">
      <c r="A32" s="22" t="s">
        <v>77</v>
      </c>
      <c r="B32" s="3"/>
      <c r="C32" s="22" t="s">
        <v>77</v>
      </c>
      <c r="D32" s="4">
        <v>7000</v>
      </c>
      <c r="E32" s="3"/>
    </row>
    <row r="33" spans="1:7" x14ac:dyDescent="0.25">
      <c r="A33" s="3" t="s">
        <v>70</v>
      </c>
      <c r="B33" s="3"/>
      <c r="C33" s="22" t="s">
        <v>78</v>
      </c>
      <c r="D33" s="4">
        <v>5000</v>
      </c>
      <c r="E33" s="3"/>
    </row>
    <row r="34" spans="1:7" x14ac:dyDescent="0.25">
      <c r="A34" s="3"/>
      <c r="B34" s="3"/>
      <c r="C34" s="22"/>
      <c r="D34" s="4"/>
      <c r="E34" s="3"/>
    </row>
    <row r="35" spans="1:7" x14ac:dyDescent="0.25">
      <c r="A35" s="3"/>
      <c r="B35" s="3"/>
      <c r="C35" s="3"/>
      <c r="D35" s="3"/>
      <c r="E35" s="3"/>
    </row>
    <row r="36" spans="1:7" x14ac:dyDescent="0.25">
      <c r="A36" s="7" t="s">
        <v>29</v>
      </c>
      <c r="B36" s="7"/>
      <c r="C36" s="7" t="s">
        <v>30</v>
      </c>
      <c r="D36" s="8"/>
      <c r="E36" s="3"/>
    </row>
    <row r="37" spans="1:7" x14ac:dyDescent="0.25">
      <c r="A37" s="3" t="s">
        <v>71</v>
      </c>
      <c r="B37" s="3"/>
      <c r="C37" s="3" t="s">
        <v>32</v>
      </c>
      <c r="D37" s="4">
        <f>8000*5</f>
        <v>40000</v>
      </c>
      <c r="E37" s="3"/>
    </row>
    <row r="38" spans="1:7" x14ac:dyDescent="0.25">
      <c r="A38" s="3" t="s">
        <v>72</v>
      </c>
      <c r="B38" s="3"/>
      <c r="C38" s="3" t="s">
        <v>34</v>
      </c>
      <c r="D38" s="4">
        <v>8000</v>
      </c>
      <c r="E38" s="3"/>
    </row>
    <row r="39" spans="1:7" x14ac:dyDescent="0.25">
      <c r="A39" s="3" t="s">
        <v>81</v>
      </c>
      <c r="B39" s="3"/>
      <c r="C39" s="3"/>
      <c r="D39" s="4">
        <v>10000</v>
      </c>
      <c r="E39" s="3"/>
    </row>
    <row r="40" spans="1:7" x14ac:dyDescent="0.25">
      <c r="A40" s="3"/>
      <c r="B40" s="3"/>
      <c r="C40" s="3"/>
      <c r="D40" s="3"/>
      <c r="E40" s="3"/>
    </row>
    <row r="41" spans="1:7" x14ac:dyDescent="0.25">
      <c r="A41" s="13" t="s">
        <v>35</v>
      </c>
      <c r="B41" s="13"/>
      <c r="C41" s="13"/>
      <c r="D41" s="14">
        <f>SUM(D9:D39)</f>
        <v>261675</v>
      </c>
      <c r="E41" s="3"/>
    </row>
    <row r="42" spans="1:7" x14ac:dyDescent="0.25">
      <c r="A42" s="3"/>
      <c r="B42" s="3"/>
      <c r="C42" s="3"/>
      <c r="D42" s="4"/>
      <c r="E42" s="3"/>
    </row>
    <row r="43" spans="1:7" ht="24" x14ac:dyDescent="0.25">
      <c r="A43" s="75" t="s">
        <v>36</v>
      </c>
      <c r="B43" s="75"/>
      <c r="C43" s="75"/>
      <c r="D43" s="75"/>
      <c r="E43" s="75"/>
    </row>
    <row r="44" spans="1:7" x14ac:dyDescent="0.25">
      <c r="A44" s="76"/>
      <c r="B44" s="77"/>
      <c r="C44" s="77"/>
      <c r="D44" s="77"/>
      <c r="E44" s="78"/>
      <c r="G44" s="2"/>
    </row>
    <row r="45" spans="1:7" s="6" customFormat="1" x14ac:dyDescent="0.25">
      <c r="A45" s="15" t="s">
        <v>37</v>
      </c>
      <c r="B45" s="15"/>
      <c r="C45" s="15" t="s">
        <v>2</v>
      </c>
      <c r="D45" s="15" t="s">
        <v>3</v>
      </c>
      <c r="E45" s="15"/>
    </row>
    <row r="46" spans="1:7" x14ac:dyDescent="0.25">
      <c r="A46" s="17" t="s">
        <v>129</v>
      </c>
      <c r="B46" s="17"/>
      <c r="C46" s="17" t="s">
        <v>39</v>
      </c>
      <c r="D46" s="19">
        <f>D47+D48</f>
        <v>258000</v>
      </c>
      <c r="E46" s="3"/>
    </row>
    <row r="47" spans="1:7" x14ac:dyDescent="0.25">
      <c r="A47" s="3" t="s">
        <v>73</v>
      </c>
      <c r="B47" s="3"/>
      <c r="C47" s="3" t="s">
        <v>41</v>
      </c>
      <c r="D47" s="4">
        <v>168000</v>
      </c>
      <c r="E47" s="3" t="s">
        <v>133</v>
      </c>
      <c r="F47" t="s">
        <v>132</v>
      </c>
    </row>
    <row r="48" spans="1:7" x14ac:dyDescent="0.25">
      <c r="A48" s="3" t="s">
        <v>74</v>
      </c>
      <c r="B48" s="3"/>
      <c r="C48" s="3" t="s">
        <v>43</v>
      </c>
      <c r="D48" s="4">
        <v>90000</v>
      </c>
      <c r="E48" s="3" t="s">
        <v>131</v>
      </c>
      <c r="F48" t="s">
        <v>130</v>
      </c>
    </row>
    <row r="49" spans="1:8" x14ac:dyDescent="0.25">
      <c r="A49" s="3"/>
      <c r="B49" s="3"/>
      <c r="C49" s="3"/>
      <c r="D49" s="3"/>
      <c r="E49" s="3"/>
    </row>
    <row r="50" spans="1:8" x14ac:dyDescent="0.25">
      <c r="A50" s="17" t="s">
        <v>49</v>
      </c>
      <c r="B50" s="17"/>
      <c r="C50" s="17"/>
      <c r="D50" s="17"/>
      <c r="E50" s="3"/>
    </row>
    <row r="51" spans="1:8" x14ac:dyDescent="0.25">
      <c r="A51" s="3" t="s">
        <v>75</v>
      </c>
      <c r="B51" s="3"/>
      <c r="C51" s="3" t="s">
        <v>76</v>
      </c>
      <c r="D51" s="3">
        <v>3800</v>
      </c>
      <c r="E51" s="3"/>
    </row>
    <row r="52" spans="1:8" x14ac:dyDescent="0.25">
      <c r="A52" s="13" t="s">
        <v>54</v>
      </c>
      <c r="B52" s="13"/>
      <c r="C52" s="13"/>
      <c r="D52" s="14">
        <f>D46+D51</f>
        <v>261800</v>
      </c>
      <c r="E52" s="3"/>
    </row>
    <row r="56" spans="1:8" ht="24" x14ac:dyDescent="0.4">
      <c r="A56" s="79" t="s">
        <v>103</v>
      </c>
      <c r="B56" s="79"/>
      <c r="C56" s="79"/>
      <c r="D56" s="79"/>
      <c r="E56" s="79"/>
    </row>
    <row r="58" spans="1:8" s="44" customFormat="1" ht="36" customHeight="1" x14ac:dyDescent="0.25">
      <c r="A58" s="80" t="s">
        <v>145</v>
      </c>
      <c r="B58" s="80"/>
      <c r="C58" s="80"/>
      <c r="D58" s="80"/>
      <c r="E58" s="80"/>
      <c r="F58" s="80"/>
      <c r="G58" s="80"/>
      <c r="H58" s="80"/>
    </row>
    <row r="59" spans="1:8" s="24" customFormat="1" ht="61.5" customHeight="1" x14ac:dyDescent="0.25">
      <c r="A59" s="25" t="s">
        <v>88</v>
      </c>
      <c r="B59" s="25" t="s">
        <v>83</v>
      </c>
      <c r="C59" s="25" t="s">
        <v>104</v>
      </c>
      <c r="D59" s="25" t="s">
        <v>84</v>
      </c>
      <c r="E59" s="25" t="s">
        <v>85</v>
      </c>
      <c r="F59" s="25" t="s">
        <v>86</v>
      </c>
      <c r="G59" s="26" t="s">
        <v>106</v>
      </c>
      <c r="H59" s="26" t="s">
        <v>87</v>
      </c>
    </row>
    <row r="60" spans="1:8" x14ac:dyDescent="0.25">
      <c r="A60" s="36" t="s">
        <v>89</v>
      </c>
      <c r="B60" s="36"/>
      <c r="C60" s="36"/>
      <c r="D60" s="36"/>
      <c r="E60" s="36"/>
      <c r="F60" s="36"/>
      <c r="G60" s="36"/>
      <c r="H60" s="36"/>
    </row>
    <row r="61" spans="1:8" x14ac:dyDescent="0.25">
      <c r="A61" s="28" t="s">
        <v>90</v>
      </c>
      <c r="B61" s="27"/>
      <c r="C61" s="3"/>
      <c r="D61" s="31">
        <v>45579</v>
      </c>
      <c r="E61" s="31" t="s">
        <v>105</v>
      </c>
      <c r="F61" s="3"/>
      <c r="G61" s="3"/>
      <c r="H61" s="3"/>
    </row>
    <row r="62" spans="1:8" x14ac:dyDescent="0.25">
      <c r="A62" s="28" t="s">
        <v>91</v>
      </c>
      <c r="B62" s="27"/>
      <c r="C62" s="3"/>
      <c r="D62" s="3"/>
      <c r="E62" s="3"/>
      <c r="F62" s="3"/>
      <c r="G62" s="3"/>
      <c r="H62" s="3"/>
    </row>
    <row r="63" spans="1:8" x14ac:dyDescent="0.25">
      <c r="A63" s="36" t="s">
        <v>92</v>
      </c>
      <c r="B63" s="37"/>
      <c r="C63" s="36"/>
      <c r="D63" s="36"/>
      <c r="E63" s="36"/>
      <c r="F63" s="36"/>
      <c r="G63" s="36"/>
      <c r="H63" s="36"/>
    </row>
    <row r="64" spans="1:8" x14ac:dyDescent="0.25">
      <c r="A64" s="28" t="s">
        <v>95</v>
      </c>
      <c r="B64" s="27"/>
      <c r="C64" s="3"/>
      <c r="D64" s="3"/>
      <c r="E64" s="3"/>
      <c r="F64" s="3"/>
      <c r="G64" s="3"/>
      <c r="H64" s="3"/>
    </row>
    <row r="65" spans="1:8" x14ac:dyDescent="0.25">
      <c r="A65" s="28" t="s">
        <v>93</v>
      </c>
      <c r="B65" s="27"/>
      <c r="C65" s="3"/>
      <c r="D65" s="3"/>
      <c r="E65" s="3"/>
      <c r="F65" s="3"/>
      <c r="G65" s="3"/>
      <c r="H65" s="3"/>
    </row>
    <row r="66" spans="1:8" x14ac:dyDescent="0.25">
      <c r="A66" s="36" t="s">
        <v>94</v>
      </c>
      <c r="B66" s="36"/>
      <c r="C66" s="36"/>
      <c r="D66" s="36"/>
      <c r="E66" s="36"/>
      <c r="F66" s="36"/>
      <c r="G66" s="36"/>
      <c r="H66" s="36"/>
    </row>
    <row r="67" spans="1:8" ht="45" x14ac:dyDescent="0.25">
      <c r="A67" s="29" t="s">
        <v>98</v>
      </c>
      <c r="B67" s="3"/>
      <c r="C67" s="3"/>
      <c r="D67" s="3"/>
      <c r="E67" s="3"/>
      <c r="F67" s="3"/>
      <c r="G67" s="3"/>
      <c r="H67" s="3"/>
    </row>
    <row r="68" spans="1:8" ht="75" x14ac:dyDescent="0.25">
      <c r="A68" s="30" t="s">
        <v>96</v>
      </c>
      <c r="B68" s="3"/>
      <c r="C68" s="3"/>
      <c r="D68" s="3"/>
      <c r="E68" s="3"/>
      <c r="F68" s="3"/>
      <c r="G68" s="3"/>
      <c r="H68" s="3"/>
    </row>
    <row r="69" spans="1:8" x14ac:dyDescent="0.25">
      <c r="A69" s="36" t="s">
        <v>97</v>
      </c>
      <c r="B69" s="36"/>
      <c r="C69" s="36"/>
      <c r="D69" s="36"/>
      <c r="E69" s="36"/>
      <c r="F69" s="36"/>
      <c r="G69" s="36"/>
      <c r="H69" s="36"/>
    </row>
    <row r="70" spans="1:8" ht="45" x14ac:dyDescent="0.25">
      <c r="A70" s="29" t="s">
        <v>99</v>
      </c>
      <c r="B70" s="3"/>
      <c r="C70" s="3"/>
      <c r="D70" s="3"/>
      <c r="E70" s="3"/>
      <c r="F70" s="3"/>
      <c r="G70" s="3"/>
      <c r="H70" s="3"/>
    </row>
    <row r="71" spans="1:8" ht="75" x14ac:dyDescent="0.25">
      <c r="A71" s="29" t="s">
        <v>100</v>
      </c>
      <c r="B71" s="3"/>
      <c r="C71" s="3"/>
      <c r="D71" s="3"/>
      <c r="E71" s="3"/>
      <c r="F71" s="3"/>
      <c r="G71" s="3"/>
      <c r="H71" s="3"/>
    </row>
    <row r="72" spans="1:8" x14ac:dyDescent="0.25">
      <c r="A72" s="36" t="s">
        <v>101</v>
      </c>
      <c r="B72" s="36"/>
      <c r="C72" s="36"/>
      <c r="D72" s="36"/>
      <c r="E72" s="36"/>
      <c r="F72" s="36"/>
      <c r="G72" s="36"/>
      <c r="H72" s="36"/>
    </row>
    <row r="73" spans="1:8" ht="135" x14ac:dyDescent="0.25">
      <c r="A73" s="23" t="s">
        <v>102</v>
      </c>
      <c r="B73" s="3"/>
      <c r="C73" s="3"/>
      <c r="D73" s="3"/>
      <c r="E73" s="3"/>
      <c r="F73" s="3"/>
      <c r="G73" s="3"/>
      <c r="H73" s="3"/>
    </row>
    <row r="76" spans="1:8" ht="45" customHeight="1" x14ac:dyDescent="0.25">
      <c r="A76" s="70" t="s">
        <v>146</v>
      </c>
      <c r="B76" s="70"/>
      <c r="C76" s="70"/>
      <c r="D76" s="70"/>
      <c r="E76" s="70"/>
      <c r="F76" s="70"/>
      <c r="G76" s="70"/>
      <c r="H76" s="70"/>
    </row>
    <row r="77" spans="1:8" s="24" customFormat="1" ht="61.5" customHeight="1" x14ac:dyDescent="0.25">
      <c r="A77" s="25" t="s">
        <v>88</v>
      </c>
      <c r="B77" s="25" t="s">
        <v>83</v>
      </c>
      <c r="C77" s="25" t="s">
        <v>104</v>
      </c>
      <c r="D77" s="25" t="s">
        <v>84</v>
      </c>
      <c r="E77" s="25" t="s">
        <v>85</v>
      </c>
      <c r="F77" s="25" t="s">
        <v>86</v>
      </c>
      <c r="G77" s="26" t="s">
        <v>106</v>
      </c>
      <c r="H77" s="26" t="s">
        <v>87</v>
      </c>
    </row>
    <row r="78" spans="1:8" x14ac:dyDescent="0.25">
      <c r="A78" s="32" t="s">
        <v>89</v>
      </c>
      <c r="B78" s="32"/>
      <c r="C78" s="32"/>
      <c r="D78" s="32"/>
      <c r="E78" s="32"/>
      <c r="F78" s="32"/>
      <c r="G78" s="32"/>
      <c r="H78" s="32"/>
    </row>
    <row r="79" spans="1:8" x14ac:dyDescent="0.25">
      <c r="A79" s="28" t="s">
        <v>90</v>
      </c>
      <c r="B79" s="27"/>
      <c r="C79" s="3"/>
      <c r="D79" s="31">
        <v>45614</v>
      </c>
      <c r="E79" s="31" t="s">
        <v>107</v>
      </c>
      <c r="F79" s="3"/>
      <c r="G79" s="3"/>
      <c r="H79" s="3"/>
    </row>
    <row r="80" spans="1:8" x14ac:dyDescent="0.25">
      <c r="A80" s="28" t="s">
        <v>91</v>
      </c>
      <c r="B80" s="27"/>
      <c r="C80" s="3"/>
      <c r="D80" s="3"/>
      <c r="E80" s="3"/>
      <c r="F80" s="3"/>
      <c r="G80" s="3"/>
      <c r="H80" s="3"/>
    </row>
    <row r="81" spans="1:8" x14ac:dyDescent="0.25">
      <c r="A81" s="32" t="s">
        <v>92</v>
      </c>
      <c r="B81" s="33"/>
      <c r="C81" s="32"/>
      <c r="D81" s="32"/>
      <c r="E81" s="32"/>
      <c r="F81" s="32"/>
      <c r="G81" s="32"/>
      <c r="H81" s="32"/>
    </row>
    <row r="82" spans="1:8" x14ac:dyDescent="0.25">
      <c r="A82" s="28" t="s">
        <v>95</v>
      </c>
      <c r="B82" s="27"/>
      <c r="C82" s="3"/>
      <c r="D82" s="3"/>
      <c r="E82" s="3"/>
      <c r="F82" s="3"/>
      <c r="G82" s="3"/>
      <c r="H82" s="3"/>
    </row>
    <row r="83" spans="1:8" x14ac:dyDescent="0.25">
      <c r="A83" s="28" t="s">
        <v>93</v>
      </c>
      <c r="B83" s="27"/>
      <c r="C83" s="3"/>
      <c r="D83" s="3"/>
      <c r="E83" s="3"/>
      <c r="F83" s="3"/>
      <c r="G83" s="3"/>
      <c r="H83" s="3"/>
    </row>
    <row r="84" spans="1:8" x14ac:dyDescent="0.25">
      <c r="A84" s="32" t="s">
        <v>94</v>
      </c>
      <c r="B84" s="32"/>
      <c r="C84" s="32"/>
      <c r="D84" s="32"/>
      <c r="E84" s="32"/>
      <c r="F84" s="32"/>
      <c r="G84" s="32"/>
      <c r="H84" s="32"/>
    </row>
    <row r="85" spans="1:8" ht="45" x14ac:dyDescent="0.25">
      <c r="A85" s="29" t="s">
        <v>98</v>
      </c>
      <c r="B85" s="3"/>
      <c r="C85" s="3"/>
      <c r="D85" s="3"/>
      <c r="E85" s="3"/>
      <c r="F85" s="3"/>
      <c r="G85" s="3"/>
      <c r="H85" s="3"/>
    </row>
    <row r="86" spans="1:8" ht="75" x14ac:dyDescent="0.25">
      <c r="A86" s="30" t="s">
        <v>96</v>
      </c>
      <c r="B86" s="3"/>
      <c r="C86" s="3"/>
      <c r="D86" s="3"/>
      <c r="E86" s="3"/>
      <c r="F86" s="3"/>
      <c r="G86" s="3"/>
      <c r="H86" s="3"/>
    </row>
    <row r="87" spans="1:8" x14ac:dyDescent="0.25">
      <c r="A87" s="32" t="s">
        <v>97</v>
      </c>
      <c r="B87" s="32"/>
      <c r="C87" s="32"/>
      <c r="D87" s="32"/>
      <c r="E87" s="32"/>
      <c r="F87" s="32"/>
      <c r="G87" s="32"/>
      <c r="H87" s="32"/>
    </row>
    <row r="88" spans="1:8" ht="45" x14ac:dyDescent="0.25">
      <c r="A88" s="29" t="s">
        <v>99</v>
      </c>
      <c r="B88" s="3"/>
      <c r="C88" s="3"/>
      <c r="D88" s="3"/>
      <c r="E88" s="3"/>
      <c r="F88" s="3"/>
      <c r="G88" s="3"/>
      <c r="H88" s="3"/>
    </row>
    <row r="89" spans="1:8" ht="75" x14ac:dyDescent="0.25">
      <c r="A89" s="29" t="s">
        <v>100</v>
      </c>
      <c r="B89" s="3"/>
      <c r="C89" s="3"/>
      <c r="D89" s="3"/>
      <c r="E89" s="3"/>
      <c r="F89" s="3"/>
      <c r="G89" s="3"/>
      <c r="H89" s="3"/>
    </row>
    <row r="90" spans="1:8" x14ac:dyDescent="0.25">
      <c r="A90" s="32" t="s">
        <v>101</v>
      </c>
      <c r="B90" s="32"/>
      <c r="C90" s="32"/>
      <c r="D90" s="32"/>
      <c r="E90" s="32"/>
      <c r="F90" s="32"/>
      <c r="G90" s="32"/>
      <c r="H90" s="32"/>
    </row>
    <row r="91" spans="1:8" ht="135" x14ac:dyDescent="0.25">
      <c r="A91" s="23" t="s">
        <v>102</v>
      </c>
      <c r="B91" s="3"/>
      <c r="C91" s="3"/>
      <c r="D91" s="3"/>
      <c r="E91" s="3"/>
      <c r="F91" s="3"/>
      <c r="G91" s="3"/>
      <c r="H91" s="3"/>
    </row>
    <row r="97" spans="1:8" ht="42.75" customHeight="1" x14ac:dyDescent="0.25">
      <c r="A97" s="71" t="s">
        <v>134</v>
      </c>
      <c r="B97" s="71"/>
      <c r="C97" s="71"/>
      <c r="D97" s="71"/>
      <c r="E97" s="71"/>
      <c r="F97" s="71"/>
      <c r="G97" s="71"/>
      <c r="H97" s="71"/>
    </row>
    <row r="98" spans="1:8" s="24" customFormat="1" ht="61.5" customHeight="1" x14ac:dyDescent="0.25">
      <c r="A98" s="25" t="s">
        <v>88</v>
      </c>
      <c r="B98" s="25" t="s">
        <v>83</v>
      </c>
      <c r="C98" s="25" t="s">
        <v>104</v>
      </c>
      <c r="D98" s="25" t="s">
        <v>84</v>
      </c>
      <c r="E98" s="25" t="s">
        <v>85</v>
      </c>
      <c r="F98" s="25" t="s">
        <v>86</v>
      </c>
      <c r="G98" s="26" t="s">
        <v>106</v>
      </c>
      <c r="H98" s="26" t="s">
        <v>87</v>
      </c>
    </row>
    <row r="99" spans="1:8" x14ac:dyDescent="0.25">
      <c r="A99" s="34" t="s">
        <v>89</v>
      </c>
      <c r="B99" s="34"/>
      <c r="C99" s="34"/>
      <c r="D99" s="34"/>
      <c r="E99" s="34"/>
      <c r="F99" s="34"/>
      <c r="G99" s="34"/>
      <c r="H99" s="34"/>
    </row>
    <row r="100" spans="1:8" x14ac:dyDescent="0.25">
      <c r="A100" s="28" t="s">
        <v>90</v>
      </c>
      <c r="B100" s="27"/>
      <c r="C100" s="3"/>
      <c r="D100" s="31">
        <v>45663</v>
      </c>
      <c r="E100" s="31" t="s">
        <v>108</v>
      </c>
      <c r="F100" s="3"/>
      <c r="G100" s="3"/>
      <c r="H100" s="3"/>
    </row>
    <row r="101" spans="1:8" x14ac:dyDescent="0.25">
      <c r="A101" s="28" t="s">
        <v>91</v>
      </c>
      <c r="B101" s="27"/>
      <c r="C101" s="3"/>
      <c r="D101" s="3"/>
      <c r="E101" s="3"/>
      <c r="F101" s="3"/>
      <c r="G101" s="3"/>
      <c r="H101" s="3"/>
    </row>
    <row r="102" spans="1:8" x14ac:dyDescent="0.25">
      <c r="A102" s="34" t="s">
        <v>92</v>
      </c>
      <c r="B102" s="35"/>
      <c r="C102" s="34"/>
      <c r="D102" s="34"/>
      <c r="E102" s="34"/>
      <c r="F102" s="34"/>
      <c r="G102" s="34"/>
      <c r="H102" s="34"/>
    </row>
    <row r="103" spans="1:8" x14ac:dyDescent="0.25">
      <c r="A103" s="28" t="s">
        <v>95</v>
      </c>
      <c r="B103" s="27"/>
      <c r="C103" s="3"/>
      <c r="D103" s="3"/>
      <c r="E103" s="3"/>
      <c r="F103" s="3"/>
      <c r="G103" s="3"/>
      <c r="H103" s="3"/>
    </row>
    <row r="104" spans="1:8" x14ac:dyDescent="0.25">
      <c r="A104" s="28" t="s">
        <v>93</v>
      </c>
      <c r="B104" s="27"/>
      <c r="C104" s="3"/>
      <c r="D104" s="3"/>
      <c r="E104" s="3"/>
      <c r="F104" s="3"/>
      <c r="G104" s="3"/>
      <c r="H104" s="3"/>
    </row>
    <row r="105" spans="1:8" x14ac:dyDescent="0.25">
      <c r="A105" s="34" t="s">
        <v>94</v>
      </c>
      <c r="B105" s="34"/>
      <c r="C105" s="34"/>
      <c r="D105" s="34"/>
      <c r="E105" s="34"/>
      <c r="F105" s="34"/>
      <c r="G105" s="34"/>
      <c r="H105" s="34"/>
    </row>
    <row r="106" spans="1:8" ht="45" x14ac:dyDescent="0.25">
      <c r="A106" s="29" t="s">
        <v>98</v>
      </c>
      <c r="B106" s="3"/>
      <c r="C106" s="3"/>
      <c r="D106" s="3"/>
      <c r="E106" s="3"/>
      <c r="F106" s="3"/>
      <c r="G106" s="3"/>
      <c r="H106" s="3"/>
    </row>
    <row r="107" spans="1:8" ht="75" x14ac:dyDescent="0.25">
      <c r="A107" s="30" t="s">
        <v>96</v>
      </c>
      <c r="B107" s="3"/>
      <c r="C107" s="3"/>
      <c r="D107" s="3"/>
      <c r="E107" s="3"/>
      <c r="F107" s="3"/>
      <c r="G107" s="3"/>
      <c r="H107" s="3"/>
    </row>
    <row r="108" spans="1:8" x14ac:dyDescent="0.25">
      <c r="A108" s="34" t="s">
        <v>97</v>
      </c>
      <c r="B108" s="34"/>
      <c r="C108" s="34"/>
      <c r="D108" s="34"/>
      <c r="E108" s="34"/>
      <c r="F108" s="34"/>
      <c r="G108" s="34"/>
      <c r="H108" s="34"/>
    </row>
    <row r="109" spans="1:8" ht="45" x14ac:dyDescent="0.25">
      <c r="A109" s="29" t="s">
        <v>99</v>
      </c>
      <c r="B109" s="3"/>
      <c r="C109" s="3"/>
      <c r="D109" s="3"/>
      <c r="E109" s="3"/>
      <c r="F109" s="3"/>
      <c r="G109" s="3"/>
      <c r="H109" s="3"/>
    </row>
    <row r="110" spans="1:8" ht="75" x14ac:dyDescent="0.25">
      <c r="A110" s="29" t="s">
        <v>100</v>
      </c>
      <c r="B110" s="3"/>
      <c r="C110" s="3"/>
      <c r="D110" s="3"/>
      <c r="E110" s="3"/>
      <c r="F110" s="3"/>
      <c r="G110" s="3"/>
      <c r="H110" s="3"/>
    </row>
    <row r="111" spans="1:8" x14ac:dyDescent="0.25">
      <c r="A111" s="34" t="s">
        <v>101</v>
      </c>
      <c r="B111" s="34"/>
      <c r="C111" s="34"/>
      <c r="D111" s="34"/>
      <c r="E111" s="34"/>
      <c r="F111" s="34"/>
      <c r="G111" s="34"/>
      <c r="H111" s="34"/>
    </row>
    <row r="112" spans="1:8" ht="135" x14ac:dyDescent="0.25">
      <c r="A112" s="23" t="s">
        <v>102</v>
      </c>
      <c r="B112" s="3"/>
      <c r="C112" s="3"/>
      <c r="D112" s="3"/>
      <c r="E112" s="3"/>
      <c r="F112" s="3"/>
      <c r="G112" s="3"/>
      <c r="H112" s="3"/>
    </row>
    <row r="118" spans="1:8" ht="41.25" customHeight="1" x14ac:dyDescent="0.25">
      <c r="A118" s="72" t="s">
        <v>135</v>
      </c>
      <c r="B118" s="72"/>
      <c r="C118" s="72"/>
      <c r="D118" s="72"/>
      <c r="E118" s="72"/>
      <c r="F118" s="72"/>
      <c r="G118" s="72"/>
      <c r="H118" s="72"/>
    </row>
    <row r="119" spans="1:8" s="24" customFormat="1" ht="61.5" customHeight="1" x14ac:dyDescent="0.25">
      <c r="A119" s="25" t="s">
        <v>88</v>
      </c>
      <c r="B119" s="25" t="s">
        <v>83</v>
      </c>
      <c r="C119" s="25" t="s">
        <v>104</v>
      </c>
      <c r="D119" s="25" t="s">
        <v>84</v>
      </c>
      <c r="E119" s="25" t="s">
        <v>85</v>
      </c>
      <c r="F119" s="25" t="s">
        <v>86</v>
      </c>
      <c r="G119" s="26" t="s">
        <v>106</v>
      </c>
      <c r="H119" s="26" t="s">
        <v>87</v>
      </c>
    </row>
    <row r="120" spans="1:8" x14ac:dyDescent="0.25">
      <c r="A120" s="38" t="s">
        <v>89</v>
      </c>
      <c r="B120" s="38"/>
      <c r="C120" s="38"/>
      <c r="D120" s="38"/>
      <c r="E120" s="38"/>
      <c r="F120" s="38"/>
      <c r="G120" s="38"/>
      <c r="H120" s="38"/>
    </row>
    <row r="121" spans="1:8" x14ac:dyDescent="0.25">
      <c r="A121" s="28" t="s">
        <v>90</v>
      </c>
      <c r="B121" s="27"/>
      <c r="C121" s="3"/>
      <c r="D121" s="31">
        <v>45719</v>
      </c>
      <c r="E121" s="31">
        <v>45765</v>
      </c>
      <c r="F121" s="3"/>
      <c r="G121" s="3"/>
      <c r="H121" s="3"/>
    </row>
    <row r="122" spans="1:8" x14ac:dyDescent="0.25">
      <c r="A122" s="28" t="s">
        <v>91</v>
      </c>
      <c r="B122" s="27"/>
      <c r="C122" s="3"/>
      <c r="D122" s="3"/>
      <c r="E122" s="3"/>
      <c r="F122" s="3"/>
      <c r="G122" s="3"/>
      <c r="H122" s="3"/>
    </row>
    <row r="123" spans="1:8" x14ac:dyDescent="0.25">
      <c r="A123" s="38" t="s">
        <v>92</v>
      </c>
      <c r="B123" s="39"/>
      <c r="C123" s="38"/>
      <c r="D123" s="38"/>
      <c r="E123" s="38"/>
      <c r="F123" s="38"/>
      <c r="G123" s="38"/>
      <c r="H123" s="38"/>
    </row>
    <row r="124" spans="1:8" x14ac:dyDescent="0.25">
      <c r="A124" s="28" t="s">
        <v>95</v>
      </c>
      <c r="B124" s="27"/>
      <c r="C124" s="3"/>
      <c r="D124" s="3"/>
      <c r="E124" s="3"/>
      <c r="F124" s="3"/>
      <c r="G124" s="3"/>
      <c r="H124" s="3"/>
    </row>
    <row r="125" spans="1:8" x14ac:dyDescent="0.25">
      <c r="A125" s="28" t="s">
        <v>93</v>
      </c>
      <c r="B125" s="27"/>
      <c r="C125" s="3"/>
      <c r="D125" s="3"/>
      <c r="E125" s="3"/>
      <c r="F125" s="3"/>
      <c r="G125" s="3"/>
      <c r="H125" s="3"/>
    </row>
    <row r="126" spans="1:8" x14ac:dyDescent="0.25">
      <c r="A126" s="38" t="s">
        <v>94</v>
      </c>
      <c r="B126" s="38"/>
      <c r="C126" s="38"/>
      <c r="D126" s="38"/>
      <c r="E126" s="38"/>
      <c r="F126" s="38"/>
      <c r="G126" s="38"/>
      <c r="H126" s="38"/>
    </row>
    <row r="127" spans="1:8" ht="45" x14ac:dyDescent="0.25">
      <c r="A127" s="29" t="s">
        <v>98</v>
      </c>
      <c r="B127" s="3"/>
      <c r="C127" s="3"/>
      <c r="D127" s="3"/>
      <c r="E127" s="3"/>
      <c r="F127" s="3"/>
      <c r="G127" s="3"/>
      <c r="H127" s="3"/>
    </row>
    <row r="128" spans="1:8" ht="75" x14ac:dyDescent="0.25">
      <c r="A128" s="30" t="s">
        <v>96</v>
      </c>
      <c r="B128" s="3"/>
      <c r="C128" s="3"/>
      <c r="D128" s="3"/>
      <c r="E128" s="3"/>
      <c r="F128" s="3"/>
      <c r="G128" s="3"/>
      <c r="H128" s="3"/>
    </row>
    <row r="129" spans="1:8" x14ac:dyDescent="0.25">
      <c r="A129" s="38" t="s">
        <v>97</v>
      </c>
      <c r="B129" s="38"/>
      <c r="C129" s="38"/>
      <c r="D129" s="38"/>
      <c r="E129" s="38"/>
      <c r="F129" s="38"/>
      <c r="G129" s="38"/>
      <c r="H129" s="38"/>
    </row>
    <row r="130" spans="1:8" ht="45" x14ac:dyDescent="0.25">
      <c r="A130" s="29" t="s">
        <v>99</v>
      </c>
      <c r="B130" s="3"/>
      <c r="C130" s="3"/>
      <c r="D130" s="3"/>
      <c r="E130" s="3"/>
      <c r="F130" s="3"/>
      <c r="G130" s="3"/>
      <c r="H130" s="3"/>
    </row>
    <row r="131" spans="1:8" ht="75" x14ac:dyDescent="0.25">
      <c r="A131" s="29" t="s">
        <v>100</v>
      </c>
      <c r="B131" s="3"/>
      <c r="C131" s="3"/>
      <c r="D131" s="3"/>
      <c r="E131" s="3"/>
      <c r="F131" s="3"/>
      <c r="G131" s="3"/>
      <c r="H131" s="3"/>
    </row>
    <row r="132" spans="1:8" x14ac:dyDescent="0.25">
      <c r="A132" s="38" t="s">
        <v>101</v>
      </c>
      <c r="B132" s="38"/>
      <c r="C132" s="38"/>
      <c r="D132" s="38"/>
      <c r="E132" s="38"/>
      <c r="F132" s="38"/>
      <c r="G132" s="38"/>
      <c r="H132" s="38"/>
    </row>
    <row r="133" spans="1:8" ht="135" x14ac:dyDescent="0.25">
      <c r="A133" s="23" t="s">
        <v>102</v>
      </c>
      <c r="B133" s="3"/>
      <c r="C133" s="3"/>
      <c r="D133" s="3"/>
      <c r="E133" s="3"/>
      <c r="F133" s="3"/>
      <c r="G133" s="3"/>
      <c r="H133" s="3"/>
    </row>
    <row r="138" spans="1:8" ht="39.75" customHeight="1" x14ac:dyDescent="0.25">
      <c r="A138" s="73" t="s">
        <v>136</v>
      </c>
      <c r="B138" s="73"/>
      <c r="C138" s="73"/>
      <c r="D138" s="73"/>
      <c r="E138" s="73"/>
      <c r="F138" s="73"/>
      <c r="G138" s="73"/>
      <c r="H138" s="73"/>
    </row>
    <row r="139" spans="1:8" s="24" customFormat="1" ht="61.5" customHeight="1" x14ac:dyDescent="0.25">
      <c r="A139" s="25" t="s">
        <v>88</v>
      </c>
      <c r="B139" s="25" t="s">
        <v>83</v>
      </c>
      <c r="C139" s="25" t="s">
        <v>104</v>
      </c>
      <c r="D139" s="25" t="s">
        <v>84</v>
      </c>
      <c r="E139" s="25" t="s">
        <v>85</v>
      </c>
      <c r="F139" s="25" t="s">
        <v>86</v>
      </c>
      <c r="G139" s="26" t="s">
        <v>106</v>
      </c>
      <c r="H139" s="26" t="s">
        <v>87</v>
      </c>
    </row>
    <row r="140" spans="1:8" x14ac:dyDescent="0.25">
      <c r="A140" s="40" t="s">
        <v>89</v>
      </c>
      <c r="B140" s="40"/>
      <c r="C140" s="40"/>
      <c r="D140" s="40"/>
      <c r="E140" s="40"/>
      <c r="F140" s="40"/>
      <c r="G140" s="40"/>
      <c r="H140" s="40"/>
    </row>
    <row r="141" spans="1:8" x14ac:dyDescent="0.25">
      <c r="A141" s="28" t="s">
        <v>90</v>
      </c>
      <c r="B141" s="27"/>
      <c r="C141" s="3"/>
      <c r="D141" s="31">
        <v>45768</v>
      </c>
      <c r="E141" s="31">
        <v>45821</v>
      </c>
      <c r="F141" s="3"/>
      <c r="G141" s="3"/>
      <c r="H141" s="3"/>
    </row>
    <row r="142" spans="1:8" x14ac:dyDescent="0.25">
      <c r="A142" s="28" t="s">
        <v>91</v>
      </c>
      <c r="B142" s="27"/>
      <c r="C142" s="3"/>
      <c r="D142" s="3"/>
      <c r="E142" s="3"/>
      <c r="F142" s="3"/>
      <c r="G142" s="3"/>
      <c r="H142" s="3"/>
    </row>
    <row r="143" spans="1:8" x14ac:dyDescent="0.25">
      <c r="A143" s="40" t="s">
        <v>92</v>
      </c>
      <c r="B143" s="41"/>
      <c r="C143" s="40"/>
      <c r="D143" s="40"/>
      <c r="E143" s="40"/>
      <c r="F143" s="40"/>
      <c r="G143" s="40"/>
      <c r="H143" s="40"/>
    </row>
    <row r="144" spans="1:8" x14ac:dyDescent="0.25">
      <c r="A144" s="28" t="s">
        <v>95</v>
      </c>
      <c r="B144" s="27"/>
      <c r="C144" s="3"/>
      <c r="D144" s="3"/>
      <c r="E144" s="3"/>
      <c r="F144" s="3"/>
      <c r="G144" s="3"/>
      <c r="H144" s="3"/>
    </row>
    <row r="145" spans="1:8" x14ac:dyDescent="0.25">
      <c r="A145" s="28" t="s">
        <v>93</v>
      </c>
      <c r="B145" s="27"/>
      <c r="C145" s="3"/>
      <c r="D145" s="3"/>
      <c r="E145" s="3"/>
      <c r="F145" s="3"/>
      <c r="G145" s="3"/>
      <c r="H145" s="3"/>
    </row>
    <row r="146" spans="1:8" x14ac:dyDescent="0.25">
      <c r="A146" s="40" t="s">
        <v>94</v>
      </c>
      <c r="B146" s="40"/>
      <c r="C146" s="40"/>
      <c r="D146" s="40"/>
      <c r="E146" s="40"/>
      <c r="F146" s="40"/>
      <c r="G146" s="40"/>
      <c r="H146" s="40"/>
    </row>
    <row r="147" spans="1:8" ht="45" x14ac:dyDescent="0.25">
      <c r="A147" s="29" t="s">
        <v>98</v>
      </c>
      <c r="B147" s="3"/>
      <c r="C147" s="3"/>
      <c r="D147" s="3"/>
      <c r="E147" s="3"/>
      <c r="F147" s="3"/>
      <c r="G147" s="3"/>
      <c r="H147" s="3"/>
    </row>
    <row r="148" spans="1:8" ht="75" x14ac:dyDescent="0.25">
      <c r="A148" s="30" t="s">
        <v>96</v>
      </c>
      <c r="B148" s="3"/>
      <c r="C148" s="3"/>
      <c r="D148" s="3"/>
      <c r="E148" s="3"/>
      <c r="F148" s="3"/>
      <c r="G148" s="3"/>
      <c r="H148" s="3"/>
    </row>
    <row r="149" spans="1:8" x14ac:dyDescent="0.25">
      <c r="A149" s="40" t="s">
        <v>97</v>
      </c>
      <c r="B149" s="40"/>
      <c r="C149" s="40"/>
      <c r="D149" s="40"/>
      <c r="E149" s="40"/>
      <c r="F149" s="40"/>
      <c r="G149" s="40"/>
      <c r="H149" s="40"/>
    </row>
    <row r="150" spans="1:8" ht="45" x14ac:dyDescent="0.25">
      <c r="A150" s="29" t="s">
        <v>99</v>
      </c>
      <c r="B150" s="3"/>
      <c r="C150" s="3"/>
      <c r="D150" s="3"/>
      <c r="E150" s="3"/>
      <c r="F150" s="3"/>
      <c r="G150" s="3"/>
      <c r="H150" s="3"/>
    </row>
    <row r="151" spans="1:8" ht="75" x14ac:dyDescent="0.25">
      <c r="A151" s="29" t="s">
        <v>100</v>
      </c>
      <c r="B151" s="3"/>
      <c r="C151" s="3"/>
      <c r="D151" s="3"/>
      <c r="E151" s="3"/>
      <c r="F151" s="3"/>
      <c r="G151" s="3"/>
      <c r="H151" s="3"/>
    </row>
    <row r="152" spans="1:8" x14ac:dyDescent="0.25">
      <c r="A152" s="40" t="s">
        <v>101</v>
      </c>
      <c r="B152" s="40"/>
      <c r="C152" s="40"/>
      <c r="D152" s="40"/>
      <c r="E152" s="40"/>
      <c r="F152" s="40"/>
      <c r="G152" s="40"/>
      <c r="H152" s="40"/>
    </row>
    <row r="153" spans="1:8" ht="135" x14ac:dyDescent="0.25">
      <c r="A153" s="23" t="s">
        <v>102</v>
      </c>
      <c r="B153" s="3"/>
      <c r="C153" s="3"/>
      <c r="D153" s="3"/>
      <c r="E153" s="3"/>
      <c r="F153" s="3"/>
      <c r="G153" s="3"/>
      <c r="H153" s="3"/>
    </row>
  </sheetData>
  <mergeCells count="9">
    <mergeCell ref="A76:H76"/>
    <mergeCell ref="A97:H97"/>
    <mergeCell ref="A118:H118"/>
    <mergeCell ref="A138:H138"/>
    <mergeCell ref="A5:E5"/>
    <mergeCell ref="A43:E43"/>
    <mergeCell ref="A44:E44"/>
    <mergeCell ref="A56:E56"/>
    <mergeCell ref="A58:H5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9A52-9A53-4E42-A6ED-DBCCE071AACB}">
  <sheetPr>
    <tabColor theme="5" tint="0.59999389629810485"/>
  </sheetPr>
  <dimension ref="A3:D201"/>
  <sheetViews>
    <sheetView topLeftCell="A135" workbookViewId="0">
      <selection activeCell="A164" sqref="A164:D164"/>
    </sheetView>
  </sheetViews>
  <sheetFormatPr baseColWidth="10" defaultRowHeight="15" x14ac:dyDescent="0.25"/>
  <cols>
    <col min="1" max="1" width="21.140625" customWidth="1"/>
    <col min="2" max="2" width="25.85546875" customWidth="1"/>
    <col min="3" max="3" width="28.5703125" customWidth="1"/>
    <col min="4" max="4" width="27.85546875" customWidth="1"/>
  </cols>
  <sheetData>
    <row r="3" spans="1:4" s="46" customFormat="1" ht="18" x14ac:dyDescent="0.25">
      <c r="A3" s="45" t="s">
        <v>116</v>
      </c>
      <c r="B3"/>
      <c r="C3"/>
      <c r="D3"/>
    </row>
    <row r="4" spans="1:4" s="46" customFormat="1" ht="18" x14ac:dyDescent="0.25">
      <c r="A4" s="45"/>
      <c r="B4"/>
      <c r="C4"/>
      <c r="D4"/>
    </row>
    <row r="5" spans="1:4" s="46" customFormat="1" ht="15.75" thickBot="1" x14ac:dyDescent="0.3">
      <c r="A5"/>
      <c r="B5"/>
      <c r="C5"/>
      <c r="D5"/>
    </row>
    <row r="6" spans="1:4" s="46" customFormat="1" x14ac:dyDescent="0.25">
      <c r="A6" s="81" t="s">
        <v>147</v>
      </c>
      <c r="B6" s="82"/>
      <c r="C6" s="82"/>
      <c r="D6" s="83"/>
    </row>
    <row r="7" spans="1:4" s="46" customFormat="1" x14ac:dyDescent="0.2">
      <c r="A7" s="47" t="s">
        <v>109</v>
      </c>
      <c r="B7" s="69">
        <v>0</v>
      </c>
      <c r="C7" s="48"/>
      <c r="D7" s="49">
        <f>SUM(D8:D12)</f>
        <v>0</v>
      </c>
    </row>
    <row r="8" spans="1:4" s="46" customFormat="1" x14ac:dyDescent="0.2">
      <c r="A8" s="50" t="s">
        <v>110</v>
      </c>
      <c r="B8" s="51"/>
      <c r="C8" s="52"/>
      <c r="D8" s="53"/>
    </row>
    <row r="9" spans="1:4" s="46" customFormat="1" x14ac:dyDescent="0.25">
      <c r="A9" s="54" t="s">
        <v>117</v>
      </c>
      <c r="B9" s="55"/>
      <c r="C9" s="52"/>
      <c r="D9" s="56"/>
    </row>
    <row r="10" spans="1:4" s="46" customFormat="1" x14ac:dyDescent="0.2">
      <c r="A10" s="54" t="s">
        <v>118</v>
      </c>
      <c r="B10" s="55"/>
      <c r="C10" s="52"/>
      <c r="D10" s="53"/>
    </row>
    <row r="11" spans="1:4" s="46" customFormat="1" x14ac:dyDescent="0.2">
      <c r="A11" s="50" t="s">
        <v>119</v>
      </c>
      <c r="B11" s="55"/>
      <c r="C11" s="52"/>
      <c r="D11" s="53"/>
    </row>
    <row r="12" spans="1:4" s="46" customFormat="1" x14ac:dyDescent="0.2">
      <c r="A12" s="50" t="s">
        <v>120</v>
      </c>
      <c r="B12" s="55"/>
      <c r="C12" s="52"/>
      <c r="D12" s="53"/>
    </row>
    <row r="13" spans="1:4" s="46" customFormat="1" x14ac:dyDescent="0.2">
      <c r="A13" s="57" t="s">
        <v>139</v>
      </c>
      <c r="B13" s="58">
        <f>SUM(B14:B18)</f>
        <v>0</v>
      </c>
      <c r="C13" s="48"/>
      <c r="D13" s="59">
        <f>SUM(D14:D18)</f>
        <v>0</v>
      </c>
    </row>
    <row r="14" spans="1:4" s="46" customFormat="1" x14ac:dyDescent="0.2">
      <c r="A14" s="50" t="s">
        <v>110</v>
      </c>
      <c r="B14" s="51"/>
      <c r="C14" s="52"/>
      <c r="D14" s="53"/>
    </row>
    <row r="15" spans="1:4" s="46" customFormat="1" x14ac:dyDescent="0.25">
      <c r="A15" s="54" t="s">
        <v>117</v>
      </c>
      <c r="B15" s="55"/>
      <c r="C15" s="52"/>
      <c r="D15" s="56"/>
    </row>
    <row r="16" spans="1:4" s="46" customFormat="1" x14ac:dyDescent="0.2">
      <c r="A16" s="54" t="s">
        <v>118</v>
      </c>
      <c r="B16" s="55"/>
      <c r="C16" s="52"/>
      <c r="D16" s="53"/>
    </row>
    <row r="17" spans="1:4" s="46" customFormat="1" x14ac:dyDescent="0.2">
      <c r="A17" s="50" t="s">
        <v>119</v>
      </c>
      <c r="B17" s="55"/>
      <c r="C17" s="52"/>
      <c r="D17" s="53"/>
    </row>
    <row r="18" spans="1:4" s="46" customFormat="1" x14ac:dyDescent="0.2">
      <c r="A18" s="50" t="s">
        <v>120</v>
      </c>
      <c r="B18" s="55"/>
      <c r="C18" s="52"/>
      <c r="D18" s="53"/>
    </row>
    <row r="19" spans="1:4" s="46" customFormat="1" x14ac:dyDescent="0.2">
      <c r="A19" s="60" t="s">
        <v>111</v>
      </c>
      <c r="B19" s="61">
        <f>SUM(B20:B24)</f>
        <v>0</v>
      </c>
      <c r="C19" s="62"/>
      <c r="D19" s="63">
        <f>SUM(D20:D24)</f>
        <v>0</v>
      </c>
    </row>
    <row r="20" spans="1:4" s="46" customFormat="1" x14ac:dyDescent="0.2">
      <c r="A20" s="50" t="s">
        <v>110</v>
      </c>
      <c r="B20" s="51"/>
      <c r="C20" s="52"/>
      <c r="D20" s="53"/>
    </row>
    <row r="21" spans="1:4" s="46" customFormat="1" x14ac:dyDescent="0.25">
      <c r="A21" s="54" t="s">
        <v>117</v>
      </c>
      <c r="B21" s="55"/>
      <c r="C21" s="52"/>
      <c r="D21" s="56"/>
    </row>
    <row r="22" spans="1:4" s="46" customFormat="1" x14ac:dyDescent="0.2">
      <c r="A22" s="54" t="s">
        <v>118</v>
      </c>
      <c r="B22" s="55"/>
      <c r="C22" s="52"/>
      <c r="D22" s="53"/>
    </row>
    <row r="23" spans="1:4" s="46" customFormat="1" x14ac:dyDescent="0.2">
      <c r="A23" s="50" t="s">
        <v>119</v>
      </c>
      <c r="B23" s="55"/>
      <c r="C23" s="52"/>
      <c r="D23" s="53"/>
    </row>
    <row r="24" spans="1:4" s="46" customFormat="1" x14ac:dyDescent="0.2">
      <c r="A24" s="50" t="s">
        <v>120</v>
      </c>
      <c r="B24" s="55"/>
      <c r="C24" s="52"/>
      <c r="D24" s="53"/>
    </row>
    <row r="25" spans="1:4" s="46" customFormat="1" x14ac:dyDescent="0.2">
      <c r="A25" s="64" t="s">
        <v>112</v>
      </c>
      <c r="B25" s="61">
        <f>SUM(B29:B30)</f>
        <v>0</v>
      </c>
      <c r="C25" s="62"/>
      <c r="D25" s="63">
        <f>SUM(D29:D30)</f>
        <v>0</v>
      </c>
    </row>
    <row r="26" spans="1:4" s="46" customFormat="1" x14ac:dyDescent="0.2">
      <c r="A26" s="50" t="s">
        <v>110</v>
      </c>
      <c r="B26" s="51"/>
      <c r="C26" s="52"/>
      <c r="D26" s="53"/>
    </row>
    <row r="27" spans="1:4" s="46" customFormat="1" x14ac:dyDescent="0.25">
      <c r="A27" s="54" t="s">
        <v>117</v>
      </c>
      <c r="B27" s="55"/>
      <c r="C27" s="52"/>
      <c r="D27" s="56"/>
    </row>
    <row r="28" spans="1:4" s="46" customFormat="1" x14ac:dyDescent="0.2">
      <c r="A28" s="54" t="s">
        <v>118</v>
      </c>
      <c r="B28" s="55"/>
      <c r="C28" s="52"/>
      <c r="D28" s="53"/>
    </row>
    <row r="29" spans="1:4" s="46" customFormat="1" x14ac:dyDescent="0.2">
      <c r="A29" s="50" t="s">
        <v>119</v>
      </c>
      <c r="B29" s="55"/>
      <c r="C29" s="52"/>
      <c r="D29" s="53"/>
    </row>
    <row r="30" spans="1:4" s="46" customFormat="1" x14ac:dyDescent="0.2">
      <c r="A30" s="50" t="s">
        <v>120</v>
      </c>
      <c r="B30" s="55"/>
      <c r="C30" s="52"/>
      <c r="D30" s="53"/>
    </row>
    <row r="31" spans="1:4" s="46" customFormat="1" x14ac:dyDescent="0.2">
      <c r="A31" s="64" t="s">
        <v>113</v>
      </c>
      <c r="B31" s="61">
        <f>SUM(B32:B36)</f>
        <v>0</v>
      </c>
      <c r="C31" s="62"/>
      <c r="D31" s="63">
        <f>SUM(D32:D33)</f>
        <v>0</v>
      </c>
    </row>
    <row r="32" spans="1:4" s="46" customFormat="1" x14ac:dyDescent="0.2">
      <c r="A32" s="50" t="s">
        <v>110</v>
      </c>
      <c r="B32" s="51"/>
      <c r="C32" s="52"/>
      <c r="D32" s="53"/>
    </row>
    <row r="33" spans="1:4" s="46" customFormat="1" x14ac:dyDescent="0.25">
      <c r="A33" s="54" t="s">
        <v>117</v>
      </c>
      <c r="B33" s="55"/>
      <c r="C33" s="52"/>
      <c r="D33" s="56"/>
    </row>
    <row r="34" spans="1:4" s="46" customFormat="1" x14ac:dyDescent="0.2">
      <c r="A34" s="54" t="s">
        <v>118</v>
      </c>
      <c r="B34" s="55"/>
      <c r="C34" s="52"/>
      <c r="D34" s="53"/>
    </row>
    <row r="35" spans="1:4" s="46" customFormat="1" x14ac:dyDescent="0.2">
      <c r="A35" s="50" t="s">
        <v>119</v>
      </c>
      <c r="B35" s="55"/>
      <c r="C35" s="52"/>
      <c r="D35" s="53"/>
    </row>
    <row r="36" spans="1:4" s="46" customFormat="1" x14ac:dyDescent="0.2">
      <c r="A36" s="50" t="s">
        <v>120</v>
      </c>
      <c r="B36" s="55"/>
      <c r="C36" s="52"/>
      <c r="D36" s="53"/>
    </row>
    <row r="37" spans="1:4" s="46" customFormat="1" x14ac:dyDescent="0.2">
      <c r="A37" s="64" t="s">
        <v>114</v>
      </c>
      <c r="B37" s="61">
        <f>SUM(B38:B42)</f>
        <v>0</v>
      </c>
      <c r="C37" s="62"/>
      <c r="D37" s="63"/>
    </row>
    <row r="38" spans="1:4" s="46" customFormat="1" x14ac:dyDescent="0.2">
      <c r="A38" s="50" t="s">
        <v>110</v>
      </c>
      <c r="B38" s="51"/>
      <c r="C38" s="52"/>
      <c r="D38" s="53"/>
    </row>
    <row r="39" spans="1:4" s="46" customFormat="1" x14ac:dyDescent="0.25">
      <c r="A39" s="54" t="s">
        <v>117</v>
      </c>
      <c r="B39" s="55"/>
      <c r="C39" s="52"/>
      <c r="D39" s="56"/>
    </row>
    <row r="40" spans="1:4" s="46" customFormat="1" x14ac:dyDescent="0.2">
      <c r="A40" s="54" t="s">
        <v>118</v>
      </c>
      <c r="B40" s="55"/>
      <c r="C40" s="52"/>
      <c r="D40" s="53"/>
    </row>
    <row r="41" spans="1:4" s="46" customFormat="1" x14ac:dyDescent="0.2">
      <c r="A41" s="50" t="s">
        <v>119</v>
      </c>
      <c r="B41" s="55"/>
      <c r="C41" s="52"/>
      <c r="D41" s="53"/>
    </row>
    <row r="42" spans="1:4" s="46" customFormat="1" x14ac:dyDescent="0.2">
      <c r="A42" s="50" t="s">
        <v>120</v>
      </c>
      <c r="B42" s="55"/>
      <c r="C42" s="52"/>
      <c r="D42" s="53"/>
    </row>
    <row r="43" spans="1:4" s="46" customFormat="1" ht="16.5" thickBot="1" x14ac:dyDescent="0.3">
      <c r="A43" s="65" t="s">
        <v>115</v>
      </c>
      <c r="B43" s="66">
        <f>B7+B13+B19+B25+B31+B37</f>
        <v>0</v>
      </c>
      <c r="C43" s="67"/>
      <c r="D43" s="68">
        <f>D7+D13+D19+D25+D31</f>
        <v>0</v>
      </c>
    </row>
    <row r="46" spans="1:4" ht="15.75" thickBot="1" x14ac:dyDescent="0.3"/>
    <row r="47" spans="1:4" s="46" customFormat="1" x14ac:dyDescent="0.25">
      <c r="A47" s="81" t="s">
        <v>148</v>
      </c>
      <c r="B47" s="82"/>
      <c r="C47" s="82"/>
      <c r="D47" s="83"/>
    </row>
    <row r="48" spans="1:4" s="46" customFormat="1" x14ac:dyDescent="0.2">
      <c r="A48" s="47" t="s">
        <v>109</v>
      </c>
      <c r="B48" s="69">
        <v>0</v>
      </c>
      <c r="C48" s="48"/>
      <c r="D48" s="49">
        <f>SUM(D49:D53)</f>
        <v>0</v>
      </c>
    </row>
    <row r="49" spans="1:4" s="46" customFormat="1" x14ac:dyDescent="0.2">
      <c r="A49" s="50" t="s">
        <v>110</v>
      </c>
      <c r="B49" s="51"/>
      <c r="C49" s="52"/>
      <c r="D49" s="53"/>
    </row>
    <row r="50" spans="1:4" s="46" customFormat="1" x14ac:dyDescent="0.25">
      <c r="A50" s="54" t="s">
        <v>117</v>
      </c>
      <c r="B50" s="55"/>
      <c r="C50" s="52"/>
      <c r="D50" s="56"/>
    </row>
    <row r="51" spans="1:4" s="46" customFormat="1" x14ac:dyDescent="0.2">
      <c r="A51" s="54" t="s">
        <v>118</v>
      </c>
      <c r="B51" s="55"/>
      <c r="C51" s="52"/>
      <c r="D51" s="53"/>
    </row>
    <row r="52" spans="1:4" s="46" customFormat="1" x14ac:dyDescent="0.2">
      <c r="A52" s="50" t="s">
        <v>119</v>
      </c>
      <c r="B52" s="55"/>
      <c r="C52" s="52"/>
      <c r="D52" s="53"/>
    </row>
    <row r="53" spans="1:4" s="46" customFormat="1" x14ac:dyDescent="0.2">
      <c r="A53" s="50" t="s">
        <v>120</v>
      </c>
      <c r="B53" s="55"/>
      <c r="C53" s="52"/>
      <c r="D53" s="53"/>
    </row>
    <row r="54" spans="1:4" s="46" customFormat="1" x14ac:dyDescent="0.2">
      <c r="A54" s="57" t="s">
        <v>139</v>
      </c>
      <c r="B54" s="58">
        <f>SUM(B55:B59)</f>
        <v>0</v>
      </c>
      <c r="C54" s="48"/>
      <c r="D54" s="59">
        <f>SUM(D55:D59)</f>
        <v>0</v>
      </c>
    </row>
    <row r="55" spans="1:4" s="46" customFormat="1" x14ac:dyDescent="0.2">
      <c r="A55" s="50" t="s">
        <v>110</v>
      </c>
      <c r="B55" s="51"/>
      <c r="C55" s="52"/>
      <c r="D55" s="53"/>
    </row>
    <row r="56" spans="1:4" s="46" customFormat="1" x14ac:dyDescent="0.25">
      <c r="A56" s="54" t="s">
        <v>117</v>
      </c>
      <c r="B56" s="55"/>
      <c r="C56" s="52"/>
      <c r="D56" s="56"/>
    </row>
    <row r="57" spans="1:4" s="46" customFormat="1" x14ac:dyDescent="0.2">
      <c r="A57" s="54" t="s">
        <v>118</v>
      </c>
      <c r="B57" s="55"/>
      <c r="C57" s="52"/>
      <c r="D57" s="53"/>
    </row>
    <row r="58" spans="1:4" s="46" customFormat="1" x14ac:dyDescent="0.2">
      <c r="A58" s="50" t="s">
        <v>119</v>
      </c>
      <c r="B58" s="55"/>
      <c r="C58" s="52"/>
      <c r="D58" s="53"/>
    </row>
    <row r="59" spans="1:4" s="46" customFormat="1" x14ac:dyDescent="0.2">
      <c r="A59" s="50" t="s">
        <v>120</v>
      </c>
      <c r="B59" s="55"/>
      <c r="C59" s="52"/>
      <c r="D59" s="53"/>
    </row>
    <row r="60" spans="1:4" s="46" customFormat="1" x14ac:dyDescent="0.2">
      <c r="A60" s="60" t="s">
        <v>111</v>
      </c>
      <c r="B60" s="61">
        <f>SUM(B61:B65)</f>
        <v>0</v>
      </c>
      <c r="C60" s="62"/>
      <c r="D60" s="63">
        <f>SUM(D61:D65)</f>
        <v>0</v>
      </c>
    </row>
    <row r="61" spans="1:4" s="46" customFormat="1" x14ac:dyDescent="0.2">
      <c r="A61" s="50" t="s">
        <v>110</v>
      </c>
      <c r="B61" s="51"/>
      <c r="C61" s="52"/>
      <c r="D61" s="53"/>
    </row>
    <row r="62" spans="1:4" s="46" customFormat="1" x14ac:dyDescent="0.25">
      <c r="A62" s="54" t="s">
        <v>117</v>
      </c>
      <c r="B62" s="55"/>
      <c r="C62" s="52"/>
      <c r="D62" s="56"/>
    </row>
    <row r="63" spans="1:4" s="46" customFormat="1" x14ac:dyDescent="0.2">
      <c r="A63" s="54" t="s">
        <v>118</v>
      </c>
      <c r="B63" s="55"/>
      <c r="C63" s="52"/>
      <c r="D63" s="53"/>
    </row>
    <row r="64" spans="1:4" s="46" customFormat="1" x14ac:dyDescent="0.2">
      <c r="A64" s="50" t="s">
        <v>119</v>
      </c>
      <c r="B64" s="55"/>
      <c r="C64" s="52"/>
      <c r="D64" s="53"/>
    </row>
    <row r="65" spans="1:4" s="46" customFormat="1" x14ac:dyDescent="0.2">
      <c r="A65" s="50" t="s">
        <v>120</v>
      </c>
      <c r="B65" s="55"/>
      <c r="C65" s="52"/>
      <c r="D65" s="53"/>
    </row>
    <row r="66" spans="1:4" s="46" customFormat="1" x14ac:dyDescent="0.2">
      <c r="A66" s="64" t="s">
        <v>112</v>
      </c>
      <c r="B66" s="61">
        <f>SUM(B70:B71)</f>
        <v>0</v>
      </c>
      <c r="C66" s="62"/>
      <c r="D66" s="63">
        <f>SUM(D70:D71)</f>
        <v>0</v>
      </c>
    </row>
    <row r="67" spans="1:4" s="46" customFormat="1" x14ac:dyDescent="0.2">
      <c r="A67" s="50" t="s">
        <v>110</v>
      </c>
      <c r="B67" s="51"/>
      <c r="C67" s="52"/>
      <c r="D67" s="53"/>
    </row>
    <row r="68" spans="1:4" s="46" customFormat="1" x14ac:dyDescent="0.25">
      <c r="A68" s="54" t="s">
        <v>117</v>
      </c>
      <c r="B68" s="55"/>
      <c r="C68" s="52"/>
      <c r="D68" s="56"/>
    </row>
    <row r="69" spans="1:4" s="46" customFormat="1" x14ac:dyDescent="0.2">
      <c r="A69" s="54" t="s">
        <v>118</v>
      </c>
      <c r="B69" s="55"/>
      <c r="C69" s="52"/>
      <c r="D69" s="53"/>
    </row>
    <row r="70" spans="1:4" s="46" customFormat="1" x14ac:dyDescent="0.2">
      <c r="A70" s="50" t="s">
        <v>119</v>
      </c>
      <c r="B70" s="55"/>
      <c r="C70" s="52"/>
      <c r="D70" s="53"/>
    </row>
    <row r="71" spans="1:4" s="46" customFormat="1" x14ac:dyDescent="0.2">
      <c r="A71" s="50" t="s">
        <v>120</v>
      </c>
      <c r="B71" s="55"/>
      <c r="C71" s="52"/>
      <c r="D71" s="53"/>
    </row>
    <row r="72" spans="1:4" s="46" customFormat="1" x14ac:dyDescent="0.2">
      <c r="A72" s="64" t="s">
        <v>113</v>
      </c>
      <c r="B72" s="61">
        <f>SUM(B73:B77)</f>
        <v>0</v>
      </c>
      <c r="C72" s="62"/>
      <c r="D72" s="63">
        <f>SUM(D73:D74)</f>
        <v>0</v>
      </c>
    </row>
    <row r="73" spans="1:4" s="46" customFormat="1" x14ac:dyDescent="0.2">
      <c r="A73" s="50" t="s">
        <v>110</v>
      </c>
      <c r="B73" s="51"/>
      <c r="C73" s="52"/>
      <c r="D73" s="53"/>
    </row>
    <row r="74" spans="1:4" s="46" customFormat="1" x14ac:dyDescent="0.25">
      <c r="A74" s="54" t="s">
        <v>117</v>
      </c>
      <c r="B74" s="55"/>
      <c r="C74" s="52"/>
      <c r="D74" s="56"/>
    </row>
    <row r="75" spans="1:4" s="46" customFormat="1" x14ac:dyDescent="0.2">
      <c r="A75" s="54" t="s">
        <v>118</v>
      </c>
      <c r="B75" s="55"/>
      <c r="C75" s="52"/>
      <c r="D75" s="53"/>
    </row>
    <row r="76" spans="1:4" s="46" customFormat="1" x14ac:dyDescent="0.2">
      <c r="A76" s="50" t="s">
        <v>119</v>
      </c>
      <c r="B76" s="55"/>
      <c r="C76" s="52"/>
      <c r="D76" s="53"/>
    </row>
    <row r="77" spans="1:4" s="46" customFormat="1" x14ac:dyDescent="0.2">
      <c r="A77" s="50" t="s">
        <v>120</v>
      </c>
      <c r="B77" s="55"/>
      <c r="C77" s="52"/>
      <c r="D77" s="53"/>
    </row>
    <row r="78" spans="1:4" s="46" customFormat="1" x14ac:dyDescent="0.2">
      <c r="A78" s="64" t="s">
        <v>114</v>
      </c>
      <c r="B78" s="61">
        <f>SUM(B79:B83)</f>
        <v>0</v>
      </c>
      <c r="C78" s="62"/>
      <c r="D78" s="63"/>
    </row>
    <row r="79" spans="1:4" s="46" customFormat="1" x14ac:dyDescent="0.2">
      <c r="A79" s="50" t="s">
        <v>110</v>
      </c>
      <c r="B79" s="51"/>
      <c r="C79" s="52"/>
      <c r="D79" s="53"/>
    </row>
    <row r="80" spans="1:4" s="46" customFormat="1" x14ac:dyDescent="0.25">
      <c r="A80" s="54" t="s">
        <v>117</v>
      </c>
      <c r="B80" s="55"/>
      <c r="C80" s="52"/>
      <c r="D80" s="56"/>
    </row>
    <row r="81" spans="1:4" s="46" customFormat="1" x14ac:dyDescent="0.2">
      <c r="A81" s="54" t="s">
        <v>118</v>
      </c>
      <c r="B81" s="55"/>
      <c r="C81" s="52"/>
      <c r="D81" s="53"/>
    </row>
    <row r="82" spans="1:4" s="46" customFormat="1" x14ac:dyDescent="0.2">
      <c r="A82" s="50" t="s">
        <v>119</v>
      </c>
      <c r="B82" s="55"/>
      <c r="C82" s="52"/>
      <c r="D82" s="53"/>
    </row>
    <row r="83" spans="1:4" s="46" customFormat="1" x14ac:dyDescent="0.2">
      <c r="A83" s="50" t="s">
        <v>120</v>
      </c>
      <c r="B83" s="55"/>
      <c r="C83" s="52"/>
      <c r="D83" s="53"/>
    </row>
    <row r="84" spans="1:4" s="46" customFormat="1" ht="16.5" thickBot="1" x14ac:dyDescent="0.3">
      <c r="A84" s="65" t="s">
        <v>115</v>
      </c>
      <c r="B84" s="66">
        <f>B48+B54+B60+B66+B72+B78</f>
        <v>0</v>
      </c>
      <c r="C84" s="67"/>
      <c r="D84" s="68">
        <f>D48+D54+D60+D66+D72</f>
        <v>0</v>
      </c>
    </row>
    <row r="85" spans="1:4" ht="15.75" thickBot="1" x14ac:dyDescent="0.3"/>
    <row r="86" spans="1:4" s="46" customFormat="1" x14ac:dyDescent="0.25">
      <c r="A86" s="81" t="s">
        <v>149</v>
      </c>
      <c r="B86" s="82"/>
      <c r="C86" s="82"/>
      <c r="D86" s="83"/>
    </row>
    <row r="87" spans="1:4" s="46" customFormat="1" x14ac:dyDescent="0.2">
      <c r="A87" s="47" t="s">
        <v>109</v>
      </c>
      <c r="B87" s="69">
        <v>0</v>
      </c>
      <c r="C87" s="48"/>
      <c r="D87" s="49">
        <f>SUM(D88:D92)</f>
        <v>0</v>
      </c>
    </row>
    <row r="88" spans="1:4" s="46" customFormat="1" x14ac:dyDescent="0.2">
      <c r="A88" s="50" t="s">
        <v>110</v>
      </c>
      <c r="B88" s="51"/>
      <c r="C88" s="52"/>
      <c r="D88" s="53"/>
    </row>
    <row r="89" spans="1:4" s="46" customFormat="1" x14ac:dyDescent="0.25">
      <c r="A89" s="54" t="s">
        <v>117</v>
      </c>
      <c r="B89" s="55"/>
      <c r="C89" s="52"/>
      <c r="D89" s="56"/>
    </row>
    <row r="90" spans="1:4" s="46" customFormat="1" x14ac:dyDescent="0.2">
      <c r="A90" s="54" t="s">
        <v>118</v>
      </c>
      <c r="B90" s="55"/>
      <c r="C90" s="52"/>
      <c r="D90" s="53"/>
    </row>
    <row r="91" spans="1:4" s="46" customFormat="1" x14ac:dyDescent="0.2">
      <c r="A91" s="50" t="s">
        <v>119</v>
      </c>
      <c r="B91" s="55"/>
      <c r="C91" s="52"/>
      <c r="D91" s="53"/>
    </row>
    <row r="92" spans="1:4" s="46" customFormat="1" x14ac:dyDescent="0.2">
      <c r="A92" s="50" t="s">
        <v>120</v>
      </c>
      <c r="B92" s="55"/>
      <c r="C92" s="52"/>
      <c r="D92" s="53"/>
    </row>
    <row r="93" spans="1:4" s="46" customFormat="1" x14ac:dyDescent="0.2">
      <c r="A93" s="57" t="s">
        <v>139</v>
      </c>
      <c r="B93" s="58">
        <f>SUM(B94:B98)</f>
        <v>0</v>
      </c>
      <c r="C93" s="48"/>
      <c r="D93" s="59">
        <f>SUM(D94:D98)</f>
        <v>0</v>
      </c>
    </row>
    <row r="94" spans="1:4" s="46" customFormat="1" x14ac:dyDescent="0.2">
      <c r="A94" s="50" t="s">
        <v>110</v>
      </c>
      <c r="B94" s="51"/>
      <c r="C94" s="52"/>
      <c r="D94" s="53"/>
    </row>
    <row r="95" spans="1:4" s="46" customFormat="1" x14ac:dyDescent="0.25">
      <c r="A95" s="54" t="s">
        <v>117</v>
      </c>
      <c r="B95" s="55"/>
      <c r="C95" s="52"/>
      <c r="D95" s="56"/>
    </row>
    <row r="96" spans="1:4" s="46" customFormat="1" x14ac:dyDescent="0.2">
      <c r="A96" s="54" t="s">
        <v>118</v>
      </c>
      <c r="B96" s="55"/>
      <c r="C96" s="52"/>
      <c r="D96" s="53"/>
    </row>
    <row r="97" spans="1:4" s="46" customFormat="1" x14ac:dyDescent="0.2">
      <c r="A97" s="50" t="s">
        <v>119</v>
      </c>
      <c r="B97" s="55"/>
      <c r="C97" s="52"/>
      <c r="D97" s="53"/>
    </row>
    <row r="98" spans="1:4" s="46" customFormat="1" x14ac:dyDescent="0.2">
      <c r="A98" s="50" t="s">
        <v>120</v>
      </c>
      <c r="B98" s="55"/>
      <c r="C98" s="52"/>
      <c r="D98" s="53"/>
    </row>
    <row r="99" spans="1:4" s="46" customFormat="1" x14ac:dyDescent="0.2">
      <c r="A99" s="60" t="s">
        <v>111</v>
      </c>
      <c r="B99" s="61">
        <f>SUM(B100:B104)</f>
        <v>0</v>
      </c>
      <c r="C99" s="62"/>
      <c r="D99" s="63">
        <f>SUM(D100:D104)</f>
        <v>0</v>
      </c>
    </row>
    <row r="100" spans="1:4" s="46" customFormat="1" x14ac:dyDescent="0.2">
      <c r="A100" s="50" t="s">
        <v>110</v>
      </c>
      <c r="B100" s="51"/>
      <c r="C100" s="52"/>
      <c r="D100" s="53"/>
    </row>
    <row r="101" spans="1:4" s="46" customFormat="1" x14ac:dyDescent="0.25">
      <c r="A101" s="54" t="s">
        <v>117</v>
      </c>
      <c r="B101" s="55"/>
      <c r="C101" s="52"/>
      <c r="D101" s="56"/>
    </row>
    <row r="102" spans="1:4" s="46" customFormat="1" x14ac:dyDescent="0.2">
      <c r="A102" s="54" t="s">
        <v>118</v>
      </c>
      <c r="B102" s="55"/>
      <c r="C102" s="52"/>
      <c r="D102" s="53"/>
    </row>
    <row r="103" spans="1:4" s="46" customFormat="1" x14ac:dyDescent="0.2">
      <c r="A103" s="50" t="s">
        <v>119</v>
      </c>
      <c r="B103" s="55"/>
      <c r="C103" s="52"/>
      <c r="D103" s="53"/>
    </row>
    <row r="104" spans="1:4" s="46" customFormat="1" x14ac:dyDescent="0.2">
      <c r="A104" s="50" t="s">
        <v>120</v>
      </c>
      <c r="B104" s="55"/>
      <c r="C104" s="52"/>
      <c r="D104" s="53"/>
    </row>
    <row r="105" spans="1:4" s="46" customFormat="1" x14ac:dyDescent="0.2">
      <c r="A105" s="64" t="s">
        <v>112</v>
      </c>
      <c r="B105" s="61">
        <f>SUM(B109:B110)</f>
        <v>0</v>
      </c>
      <c r="C105" s="62"/>
      <c r="D105" s="63">
        <f>SUM(D109:D110)</f>
        <v>0</v>
      </c>
    </row>
    <row r="106" spans="1:4" s="46" customFormat="1" x14ac:dyDescent="0.2">
      <c r="A106" s="50" t="s">
        <v>110</v>
      </c>
      <c r="B106" s="51"/>
      <c r="C106" s="52"/>
      <c r="D106" s="53"/>
    </row>
    <row r="107" spans="1:4" s="46" customFormat="1" x14ac:dyDescent="0.25">
      <c r="A107" s="54" t="s">
        <v>117</v>
      </c>
      <c r="B107" s="55"/>
      <c r="C107" s="52"/>
      <c r="D107" s="56"/>
    </row>
    <row r="108" spans="1:4" s="46" customFormat="1" x14ac:dyDescent="0.2">
      <c r="A108" s="54" t="s">
        <v>118</v>
      </c>
      <c r="B108" s="55"/>
      <c r="C108" s="52"/>
      <c r="D108" s="53"/>
    </row>
    <row r="109" spans="1:4" s="46" customFormat="1" x14ac:dyDescent="0.2">
      <c r="A109" s="50" t="s">
        <v>119</v>
      </c>
      <c r="B109" s="55"/>
      <c r="C109" s="52"/>
      <c r="D109" s="53"/>
    </row>
    <row r="110" spans="1:4" s="46" customFormat="1" x14ac:dyDescent="0.2">
      <c r="A110" s="50" t="s">
        <v>120</v>
      </c>
      <c r="B110" s="55"/>
      <c r="C110" s="52"/>
      <c r="D110" s="53"/>
    </row>
    <row r="111" spans="1:4" s="46" customFormat="1" x14ac:dyDescent="0.2">
      <c r="A111" s="64" t="s">
        <v>113</v>
      </c>
      <c r="B111" s="61">
        <f>SUM(B112:B116)</f>
        <v>0</v>
      </c>
      <c r="C111" s="62"/>
      <c r="D111" s="63">
        <f>SUM(D112:D113)</f>
        <v>0</v>
      </c>
    </row>
    <row r="112" spans="1:4" s="46" customFormat="1" x14ac:dyDescent="0.2">
      <c r="A112" s="50" t="s">
        <v>110</v>
      </c>
      <c r="B112" s="51"/>
      <c r="C112" s="52"/>
      <c r="D112" s="53"/>
    </row>
    <row r="113" spans="1:4" s="46" customFormat="1" x14ac:dyDescent="0.25">
      <c r="A113" s="54" t="s">
        <v>117</v>
      </c>
      <c r="B113" s="55"/>
      <c r="C113" s="52"/>
      <c r="D113" s="56"/>
    </row>
    <row r="114" spans="1:4" s="46" customFormat="1" x14ac:dyDescent="0.2">
      <c r="A114" s="54" t="s">
        <v>118</v>
      </c>
      <c r="B114" s="55"/>
      <c r="C114" s="52"/>
      <c r="D114" s="53"/>
    </row>
    <row r="115" spans="1:4" s="46" customFormat="1" x14ac:dyDescent="0.2">
      <c r="A115" s="50" t="s">
        <v>119</v>
      </c>
      <c r="B115" s="55"/>
      <c r="C115" s="52"/>
      <c r="D115" s="53"/>
    </row>
    <row r="116" spans="1:4" s="46" customFormat="1" x14ac:dyDescent="0.2">
      <c r="A116" s="50" t="s">
        <v>120</v>
      </c>
      <c r="B116" s="55"/>
      <c r="C116" s="52"/>
      <c r="D116" s="53"/>
    </row>
    <row r="117" spans="1:4" s="46" customFormat="1" x14ac:dyDescent="0.2">
      <c r="A117" s="64" t="s">
        <v>114</v>
      </c>
      <c r="B117" s="61">
        <f>SUM(B118:B122)</f>
        <v>0</v>
      </c>
      <c r="C117" s="62"/>
      <c r="D117" s="63"/>
    </row>
    <row r="118" spans="1:4" s="46" customFormat="1" x14ac:dyDescent="0.2">
      <c r="A118" s="50" t="s">
        <v>110</v>
      </c>
      <c r="B118" s="51"/>
      <c r="C118" s="52"/>
      <c r="D118" s="53"/>
    </row>
    <row r="119" spans="1:4" s="46" customFormat="1" x14ac:dyDescent="0.25">
      <c r="A119" s="54" t="s">
        <v>117</v>
      </c>
      <c r="B119" s="55"/>
      <c r="C119" s="52"/>
      <c r="D119" s="56"/>
    </row>
    <row r="120" spans="1:4" s="46" customFormat="1" x14ac:dyDescent="0.2">
      <c r="A120" s="54" t="s">
        <v>118</v>
      </c>
      <c r="B120" s="55"/>
      <c r="C120" s="52"/>
      <c r="D120" s="53"/>
    </row>
    <row r="121" spans="1:4" s="46" customFormat="1" x14ac:dyDescent="0.2">
      <c r="A121" s="50" t="s">
        <v>119</v>
      </c>
      <c r="B121" s="55"/>
      <c r="C121" s="52"/>
      <c r="D121" s="53"/>
    </row>
    <row r="122" spans="1:4" s="46" customFormat="1" x14ac:dyDescent="0.2">
      <c r="A122" s="50" t="s">
        <v>120</v>
      </c>
      <c r="B122" s="55"/>
      <c r="C122" s="52"/>
      <c r="D122" s="53"/>
    </row>
    <row r="123" spans="1:4" s="46" customFormat="1" ht="16.5" thickBot="1" x14ac:dyDescent="0.3">
      <c r="A123" s="65" t="s">
        <v>115</v>
      </c>
      <c r="B123" s="66">
        <f>B87+B93+B99+B105+B111+B117</f>
        <v>0</v>
      </c>
      <c r="C123" s="67"/>
      <c r="D123" s="68">
        <f>D87+D93+D99+D105+D111</f>
        <v>0</v>
      </c>
    </row>
    <row r="124" spans="1:4" ht="15.75" thickBot="1" x14ac:dyDescent="0.3"/>
    <row r="125" spans="1:4" s="46" customFormat="1" x14ac:dyDescent="0.25">
      <c r="A125" s="81" t="s">
        <v>150</v>
      </c>
      <c r="B125" s="82"/>
      <c r="C125" s="82"/>
      <c r="D125" s="83"/>
    </row>
    <row r="126" spans="1:4" s="46" customFormat="1" x14ac:dyDescent="0.2">
      <c r="A126" s="47" t="s">
        <v>109</v>
      </c>
      <c r="B126" s="69">
        <v>0</v>
      </c>
      <c r="C126" s="48"/>
      <c r="D126" s="49">
        <f>SUM(D127:D131)</f>
        <v>0</v>
      </c>
    </row>
    <row r="127" spans="1:4" s="46" customFormat="1" x14ac:dyDescent="0.2">
      <c r="A127" s="50" t="s">
        <v>110</v>
      </c>
      <c r="B127" s="51"/>
      <c r="C127" s="52"/>
      <c r="D127" s="53"/>
    </row>
    <row r="128" spans="1:4" s="46" customFormat="1" x14ac:dyDescent="0.25">
      <c r="A128" s="54" t="s">
        <v>117</v>
      </c>
      <c r="B128" s="55"/>
      <c r="C128" s="52"/>
      <c r="D128" s="56"/>
    </row>
    <row r="129" spans="1:4" s="46" customFormat="1" x14ac:dyDescent="0.2">
      <c r="A129" s="54" t="s">
        <v>118</v>
      </c>
      <c r="B129" s="55"/>
      <c r="C129" s="52"/>
      <c r="D129" s="53"/>
    </row>
    <row r="130" spans="1:4" s="46" customFormat="1" x14ac:dyDescent="0.2">
      <c r="A130" s="50" t="s">
        <v>119</v>
      </c>
      <c r="B130" s="55"/>
      <c r="C130" s="52"/>
      <c r="D130" s="53"/>
    </row>
    <row r="131" spans="1:4" s="46" customFormat="1" x14ac:dyDescent="0.2">
      <c r="A131" s="50" t="s">
        <v>120</v>
      </c>
      <c r="B131" s="55"/>
      <c r="C131" s="52"/>
      <c r="D131" s="53"/>
    </row>
    <row r="132" spans="1:4" s="46" customFormat="1" x14ac:dyDescent="0.2">
      <c r="A132" s="57" t="s">
        <v>139</v>
      </c>
      <c r="B132" s="58">
        <f>SUM(B133:B137)</f>
        <v>0</v>
      </c>
      <c r="C132" s="48"/>
      <c r="D132" s="59">
        <f>SUM(D133:D137)</f>
        <v>0</v>
      </c>
    </row>
    <row r="133" spans="1:4" s="46" customFormat="1" x14ac:dyDescent="0.2">
      <c r="A133" s="50" t="s">
        <v>110</v>
      </c>
      <c r="B133" s="51"/>
      <c r="C133" s="52"/>
      <c r="D133" s="53"/>
    </row>
    <row r="134" spans="1:4" s="46" customFormat="1" x14ac:dyDescent="0.25">
      <c r="A134" s="54" t="s">
        <v>117</v>
      </c>
      <c r="B134" s="55"/>
      <c r="C134" s="52"/>
      <c r="D134" s="56"/>
    </row>
    <row r="135" spans="1:4" s="46" customFormat="1" x14ac:dyDescent="0.2">
      <c r="A135" s="54" t="s">
        <v>118</v>
      </c>
      <c r="B135" s="55"/>
      <c r="C135" s="52"/>
      <c r="D135" s="53"/>
    </row>
    <row r="136" spans="1:4" s="46" customFormat="1" x14ac:dyDescent="0.2">
      <c r="A136" s="50" t="s">
        <v>119</v>
      </c>
      <c r="B136" s="55"/>
      <c r="C136" s="52"/>
      <c r="D136" s="53"/>
    </row>
    <row r="137" spans="1:4" s="46" customFormat="1" x14ac:dyDescent="0.2">
      <c r="A137" s="50" t="s">
        <v>120</v>
      </c>
      <c r="B137" s="55"/>
      <c r="C137" s="52"/>
      <c r="D137" s="53"/>
    </row>
    <row r="138" spans="1:4" s="46" customFormat="1" x14ac:dyDescent="0.2">
      <c r="A138" s="60" t="s">
        <v>111</v>
      </c>
      <c r="B138" s="61">
        <f>SUM(B139:B143)</f>
        <v>0</v>
      </c>
      <c r="C138" s="62"/>
      <c r="D138" s="63">
        <f>SUM(D139:D143)</f>
        <v>0</v>
      </c>
    </row>
    <row r="139" spans="1:4" s="46" customFormat="1" x14ac:dyDescent="0.2">
      <c r="A139" s="50" t="s">
        <v>110</v>
      </c>
      <c r="B139" s="51"/>
      <c r="C139" s="52"/>
      <c r="D139" s="53"/>
    </row>
    <row r="140" spans="1:4" s="46" customFormat="1" x14ac:dyDescent="0.25">
      <c r="A140" s="54" t="s">
        <v>117</v>
      </c>
      <c r="B140" s="55"/>
      <c r="C140" s="52"/>
      <c r="D140" s="56"/>
    </row>
    <row r="141" spans="1:4" s="46" customFormat="1" x14ac:dyDescent="0.2">
      <c r="A141" s="54" t="s">
        <v>118</v>
      </c>
      <c r="B141" s="55"/>
      <c r="C141" s="52"/>
      <c r="D141" s="53"/>
    </row>
    <row r="142" spans="1:4" s="46" customFormat="1" x14ac:dyDescent="0.2">
      <c r="A142" s="50" t="s">
        <v>119</v>
      </c>
      <c r="B142" s="55"/>
      <c r="C142" s="52"/>
      <c r="D142" s="53"/>
    </row>
    <row r="143" spans="1:4" s="46" customFormat="1" x14ac:dyDescent="0.2">
      <c r="A143" s="50" t="s">
        <v>120</v>
      </c>
      <c r="B143" s="55"/>
      <c r="C143" s="52"/>
      <c r="D143" s="53"/>
    </row>
    <row r="144" spans="1:4" s="46" customFormat="1" x14ac:dyDescent="0.2">
      <c r="A144" s="64" t="s">
        <v>112</v>
      </c>
      <c r="B144" s="61">
        <f>SUM(B148:B149)</f>
        <v>0</v>
      </c>
      <c r="C144" s="62"/>
      <c r="D144" s="63">
        <f>SUM(D148:D149)</f>
        <v>0</v>
      </c>
    </row>
    <row r="145" spans="1:4" s="46" customFormat="1" x14ac:dyDescent="0.2">
      <c r="A145" s="50" t="s">
        <v>110</v>
      </c>
      <c r="B145" s="51"/>
      <c r="C145" s="52"/>
      <c r="D145" s="53"/>
    </row>
    <row r="146" spans="1:4" s="46" customFormat="1" x14ac:dyDescent="0.25">
      <c r="A146" s="54" t="s">
        <v>117</v>
      </c>
      <c r="B146" s="55"/>
      <c r="C146" s="52"/>
      <c r="D146" s="56"/>
    </row>
    <row r="147" spans="1:4" s="46" customFormat="1" x14ac:dyDescent="0.2">
      <c r="A147" s="54" t="s">
        <v>118</v>
      </c>
      <c r="B147" s="55"/>
      <c r="C147" s="52"/>
      <c r="D147" s="53"/>
    </row>
    <row r="148" spans="1:4" s="46" customFormat="1" x14ac:dyDescent="0.2">
      <c r="A148" s="50" t="s">
        <v>119</v>
      </c>
      <c r="B148" s="55"/>
      <c r="C148" s="52"/>
      <c r="D148" s="53"/>
    </row>
    <row r="149" spans="1:4" s="46" customFormat="1" x14ac:dyDescent="0.2">
      <c r="A149" s="50" t="s">
        <v>120</v>
      </c>
      <c r="B149" s="55"/>
      <c r="C149" s="52"/>
      <c r="D149" s="53"/>
    </row>
    <row r="150" spans="1:4" s="46" customFormat="1" x14ac:dyDescent="0.2">
      <c r="A150" s="64" t="s">
        <v>113</v>
      </c>
      <c r="B150" s="61">
        <f>SUM(B151:B155)</f>
        <v>0</v>
      </c>
      <c r="C150" s="62"/>
      <c r="D150" s="63">
        <f>SUM(D151:D152)</f>
        <v>0</v>
      </c>
    </row>
    <row r="151" spans="1:4" s="46" customFormat="1" x14ac:dyDescent="0.2">
      <c r="A151" s="50" t="s">
        <v>110</v>
      </c>
      <c r="B151" s="51"/>
      <c r="C151" s="52"/>
      <c r="D151" s="53"/>
    </row>
    <row r="152" spans="1:4" s="46" customFormat="1" x14ac:dyDescent="0.25">
      <c r="A152" s="54" t="s">
        <v>117</v>
      </c>
      <c r="B152" s="55"/>
      <c r="C152" s="52"/>
      <c r="D152" s="56"/>
    </row>
    <row r="153" spans="1:4" s="46" customFormat="1" x14ac:dyDescent="0.2">
      <c r="A153" s="54" t="s">
        <v>118</v>
      </c>
      <c r="B153" s="55"/>
      <c r="C153" s="52"/>
      <c r="D153" s="53"/>
    </row>
    <row r="154" spans="1:4" s="46" customFormat="1" x14ac:dyDescent="0.2">
      <c r="A154" s="50" t="s">
        <v>119</v>
      </c>
      <c r="B154" s="55"/>
      <c r="C154" s="52"/>
      <c r="D154" s="53"/>
    </row>
    <row r="155" spans="1:4" s="46" customFormat="1" x14ac:dyDescent="0.2">
      <c r="A155" s="50" t="s">
        <v>120</v>
      </c>
      <c r="B155" s="55"/>
      <c r="C155" s="52"/>
      <c r="D155" s="53"/>
    </row>
    <row r="156" spans="1:4" s="46" customFormat="1" x14ac:dyDescent="0.2">
      <c r="A156" s="64" t="s">
        <v>114</v>
      </c>
      <c r="B156" s="61">
        <f>SUM(B157:B161)</f>
        <v>0</v>
      </c>
      <c r="C156" s="62"/>
      <c r="D156" s="63"/>
    </row>
    <row r="157" spans="1:4" s="46" customFormat="1" x14ac:dyDescent="0.2">
      <c r="A157" s="50" t="s">
        <v>110</v>
      </c>
      <c r="B157" s="51"/>
      <c r="C157" s="52"/>
      <c r="D157" s="53"/>
    </row>
    <row r="158" spans="1:4" s="46" customFormat="1" x14ac:dyDescent="0.25">
      <c r="A158" s="54" t="s">
        <v>117</v>
      </c>
      <c r="B158" s="55"/>
      <c r="C158" s="52"/>
      <c r="D158" s="56"/>
    </row>
    <row r="159" spans="1:4" s="46" customFormat="1" x14ac:dyDescent="0.2">
      <c r="A159" s="54" t="s">
        <v>118</v>
      </c>
      <c r="B159" s="55"/>
      <c r="C159" s="52"/>
      <c r="D159" s="53"/>
    </row>
    <row r="160" spans="1:4" s="46" customFormat="1" x14ac:dyDescent="0.2">
      <c r="A160" s="50" t="s">
        <v>119</v>
      </c>
      <c r="B160" s="55"/>
      <c r="C160" s="52"/>
      <c r="D160" s="53"/>
    </row>
    <row r="161" spans="1:4" s="46" customFormat="1" x14ac:dyDescent="0.2">
      <c r="A161" s="50" t="s">
        <v>120</v>
      </c>
      <c r="B161" s="55"/>
      <c r="C161" s="52"/>
      <c r="D161" s="53"/>
    </row>
    <row r="162" spans="1:4" s="46" customFormat="1" ht="16.5" thickBot="1" x14ac:dyDescent="0.3">
      <c r="A162" s="65" t="s">
        <v>115</v>
      </c>
      <c r="B162" s="66">
        <f>B126+B132+B138+B144+B150+B156</f>
        <v>0</v>
      </c>
      <c r="C162" s="67"/>
      <c r="D162" s="68">
        <f>D126+D132+D138+D144+D150</f>
        <v>0</v>
      </c>
    </row>
    <row r="163" spans="1:4" ht="15.75" thickBot="1" x14ac:dyDescent="0.3"/>
    <row r="164" spans="1:4" s="46" customFormat="1" x14ac:dyDescent="0.25">
      <c r="A164" s="81" t="s">
        <v>151</v>
      </c>
      <c r="B164" s="82"/>
      <c r="C164" s="82"/>
      <c r="D164" s="83"/>
    </row>
    <row r="165" spans="1:4" s="46" customFormat="1" x14ac:dyDescent="0.2">
      <c r="A165" s="47" t="s">
        <v>109</v>
      </c>
      <c r="B165" s="69">
        <v>0</v>
      </c>
      <c r="C165" s="48"/>
      <c r="D165" s="49">
        <f>SUM(D166:D170)</f>
        <v>0</v>
      </c>
    </row>
    <row r="166" spans="1:4" s="46" customFormat="1" x14ac:dyDescent="0.2">
      <c r="A166" s="50" t="s">
        <v>110</v>
      </c>
      <c r="B166" s="51"/>
      <c r="C166" s="52"/>
      <c r="D166" s="53"/>
    </row>
    <row r="167" spans="1:4" s="46" customFormat="1" x14ac:dyDescent="0.25">
      <c r="A167" s="54" t="s">
        <v>117</v>
      </c>
      <c r="B167" s="55"/>
      <c r="C167" s="52"/>
      <c r="D167" s="56"/>
    </row>
    <row r="168" spans="1:4" s="46" customFormat="1" x14ac:dyDescent="0.2">
      <c r="A168" s="54" t="s">
        <v>118</v>
      </c>
      <c r="B168" s="55"/>
      <c r="C168" s="52"/>
      <c r="D168" s="53"/>
    </row>
    <row r="169" spans="1:4" s="46" customFormat="1" x14ac:dyDescent="0.2">
      <c r="A169" s="50" t="s">
        <v>119</v>
      </c>
      <c r="B169" s="55"/>
      <c r="C169" s="52"/>
      <c r="D169" s="53"/>
    </row>
    <row r="170" spans="1:4" s="46" customFormat="1" x14ac:dyDescent="0.2">
      <c r="A170" s="50" t="s">
        <v>120</v>
      </c>
      <c r="B170" s="55"/>
      <c r="C170" s="52"/>
      <c r="D170" s="53"/>
    </row>
    <row r="171" spans="1:4" s="46" customFormat="1" x14ac:dyDescent="0.2">
      <c r="A171" s="57" t="s">
        <v>139</v>
      </c>
      <c r="B171" s="58">
        <f>SUM(B172:B176)</f>
        <v>0</v>
      </c>
      <c r="C171" s="48"/>
      <c r="D171" s="59">
        <f>SUM(D172:D176)</f>
        <v>0</v>
      </c>
    </row>
    <row r="172" spans="1:4" s="46" customFormat="1" x14ac:dyDescent="0.2">
      <c r="A172" s="50" t="s">
        <v>110</v>
      </c>
      <c r="B172" s="51"/>
      <c r="C172" s="52"/>
      <c r="D172" s="53"/>
    </row>
    <row r="173" spans="1:4" s="46" customFormat="1" x14ac:dyDescent="0.25">
      <c r="A173" s="54" t="s">
        <v>117</v>
      </c>
      <c r="B173" s="55"/>
      <c r="C173" s="52"/>
      <c r="D173" s="56"/>
    </row>
    <row r="174" spans="1:4" s="46" customFormat="1" x14ac:dyDescent="0.2">
      <c r="A174" s="54" t="s">
        <v>118</v>
      </c>
      <c r="B174" s="55"/>
      <c r="C174" s="52"/>
      <c r="D174" s="53"/>
    </row>
    <row r="175" spans="1:4" s="46" customFormat="1" x14ac:dyDescent="0.2">
      <c r="A175" s="50" t="s">
        <v>119</v>
      </c>
      <c r="B175" s="55"/>
      <c r="C175" s="52"/>
      <c r="D175" s="53"/>
    </row>
    <row r="176" spans="1:4" s="46" customFormat="1" x14ac:dyDescent="0.2">
      <c r="A176" s="50" t="s">
        <v>120</v>
      </c>
      <c r="B176" s="55"/>
      <c r="C176" s="52"/>
      <c r="D176" s="53"/>
    </row>
    <row r="177" spans="1:4" s="46" customFormat="1" x14ac:dyDescent="0.2">
      <c r="A177" s="60" t="s">
        <v>111</v>
      </c>
      <c r="B177" s="61">
        <f>SUM(B178:B182)</f>
        <v>0</v>
      </c>
      <c r="C177" s="62"/>
      <c r="D177" s="63">
        <f>SUM(D178:D182)</f>
        <v>0</v>
      </c>
    </row>
    <row r="178" spans="1:4" s="46" customFormat="1" x14ac:dyDescent="0.2">
      <c r="A178" s="50" t="s">
        <v>110</v>
      </c>
      <c r="B178" s="51"/>
      <c r="C178" s="52"/>
      <c r="D178" s="53"/>
    </row>
    <row r="179" spans="1:4" s="46" customFormat="1" x14ac:dyDescent="0.25">
      <c r="A179" s="54" t="s">
        <v>117</v>
      </c>
      <c r="B179" s="55"/>
      <c r="C179" s="52"/>
      <c r="D179" s="56"/>
    </row>
    <row r="180" spans="1:4" s="46" customFormat="1" x14ac:dyDescent="0.2">
      <c r="A180" s="54" t="s">
        <v>118</v>
      </c>
      <c r="B180" s="55"/>
      <c r="C180" s="52"/>
      <c r="D180" s="53"/>
    </row>
    <row r="181" spans="1:4" s="46" customFormat="1" x14ac:dyDescent="0.2">
      <c r="A181" s="50" t="s">
        <v>119</v>
      </c>
      <c r="B181" s="55"/>
      <c r="C181" s="52"/>
      <c r="D181" s="53"/>
    </row>
    <row r="182" spans="1:4" s="46" customFormat="1" x14ac:dyDescent="0.2">
      <c r="A182" s="50" t="s">
        <v>120</v>
      </c>
      <c r="B182" s="55"/>
      <c r="C182" s="52"/>
      <c r="D182" s="53"/>
    </row>
    <row r="183" spans="1:4" s="46" customFormat="1" x14ac:dyDescent="0.2">
      <c r="A183" s="64" t="s">
        <v>112</v>
      </c>
      <c r="B183" s="61">
        <f>SUM(B187:B188)</f>
        <v>0</v>
      </c>
      <c r="C183" s="62"/>
      <c r="D183" s="63">
        <f>SUM(D187:D188)</f>
        <v>0</v>
      </c>
    </row>
    <row r="184" spans="1:4" s="46" customFormat="1" x14ac:dyDescent="0.2">
      <c r="A184" s="50" t="s">
        <v>110</v>
      </c>
      <c r="B184" s="51"/>
      <c r="C184" s="52"/>
      <c r="D184" s="53"/>
    </row>
    <row r="185" spans="1:4" s="46" customFormat="1" x14ac:dyDescent="0.25">
      <c r="A185" s="54" t="s">
        <v>117</v>
      </c>
      <c r="B185" s="55"/>
      <c r="C185" s="52"/>
      <c r="D185" s="56"/>
    </row>
    <row r="186" spans="1:4" s="46" customFormat="1" x14ac:dyDescent="0.2">
      <c r="A186" s="54" t="s">
        <v>118</v>
      </c>
      <c r="B186" s="55"/>
      <c r="C186" s="52"/>
      <c r="D186" s="53"/>
    </row>
    <row r="187" spans="1:4" s="46" customFormat="1" x14ac:dyDescent="0.2">
      <c r="A187" s="50" t="s">
        <v>119</v>
      </c>
      <c r="B187" s="55"/>
      <c r="C187" s="52"/>
      <c r="D187" s="53"/>
    </row>
    <row r="188" spans="1:4" s="46" customFormat="1" x14ac:dyDescent="0.2">
      <c r="A188" s="50" t="s">
        <v>120</v>
      </c>
      <c r="B188" s="55"/>
      <c r="C188" s="52"/>
      <c r="D188" s="53"/>
    </row>
    <row r="189" spans="1:4" s="46" customFormat="1" x14ac:dyDescent="0.2">
      <c r="A189" s="64" t="s">
        <v>113</v>
      </c>
      <c r="B189" s="61">
        <f>SUM(B190:B194)</f>
        <v>0</v>
      </c>
      <c r="C189" s="62"/>
      <c r="D189" s="63">
        <f>SUM(D190:D191)</f>
        <v>0</v>
      </c>
    </row>
    <row r="190" spans="1:4" s="46" customFormat="1" x14ac:dyDescent="0.2">
      <c r="A190" s="50" t="s">
        <v>110</v>
      </c>
      <c r="B190" s="51"/>
      <c r="C190" s="52"/>
      <c r="D190" s="53"/>
    </row>
    <row r="191" spans="1:4" s="46" customFormat="1" x14ac:dyDescent="0.25">
      <c r="A191" s="54" t="s">
        <v>117</v>
      </c>
      <c r="B191" s="55"/>
      <c r="C191" s="52"/>
      <c r="D191" s="56"/>
    </row>
    <row r="192" spans="1:4" s="46" customFormat="1" x14ac:dyDescent="0.2">
      <c r="A192" s="54" t="s">
        <v>118</v>
      </c>
      <c r="B192" s="55"/>
      <c r="C192" s="52"/>
      <c r="D192" s="53"/>
    </row>
    <row r="193" spans="1:4" s="46" customFormat="1" x14ac:dyDescent="0.2">
      <c r="A193" s="50" t="s">
        <v>119</v>
      </c>
      <c r="B193" s="55"/>
      <c r="C193" s="52"/>
      <c r="D193" s="53"/>
    </row>
    <row r="194" spans="1:4" s="46" customFormat="1" x14ac:dyDescent="0.2">
      <c r="A194" s="50" t="s">
        <v>120</v>
      </c>
      <c r="B194" s="55"/>
      <c r="C194" s="52"/>
      <c r="D194" s="53"/>
    </row>
    <row r="195" spans="1:4" s="46" customFormat="1" x14ac:dyDescent="0.2">
      <c r="A195" s="64" t="s">
        <v>114</v>
      </c>
      <c r="B195" s="61">
        <f>SUM(B196:B200)</f>
        <v>0</v>
      </c>
      <c r="C195" s="62"/>
      <c r="D195" s="63"/>
    </row>
    <row r="196" spans="1:4" s="46" customFormat="1" x14ac:dyDescent="0.2">
      <c r="A196" s="50" t="s">
        <v>110</v>
      </c>
      <c r="B196" s="51"/>
      <c r="C196" s="52"/>
      <c r="D196" s="53"/>
    </row>
    <row r="197" spans="1:4" s="46" customFormat="1" x14ac:dyDescent="0.25">
      <c r="A197" s="54" t="s">
        <v>117</v>
      </c>
      <c r="B197" s="55"/>
      <c r="C197" s="52"/>
      <c r="D197" s="56"/>
    </row>
    <row r="198" spans="1:4" s="46" customFormat="1" x14ac:dyDescent="0.2">
      <c r="A198" s="54" t="s">
        <v>118</v>
      </c>
      <c r="B198" s="55"/>
      <c r="C198" s="52"/>
      <c r="D198" s="53"/>
    </row>
    <row r="199" spans="1:4" s="46" customFormat="1" x14ac:dyDescent="0.2">
      <c r="A199" s="50" t="s">
        <v>119</v>
      </c>
      <c r="B199" s="55"/>
      <c r="C199" s="52"/>
      <c r="D199" s="53"/>
    </row>
    <row r="200" spans="1:4" s="46" customFormat="1" x14ac:dyDescent="0.2">
      <c r="A200" s="50" t="s">
        <v>120</v>
      </c>
      <c r="B200" s="55"/>
      <c r="C200" s="52"/>
      <c r="D200" s="53"/>
    </row>
    <row r="201" spans="1:4" s="46" customFormat="1" ht="16.5" thickBot="1" x14ac:dyDescent="0.3">
      <c r="A201" s="65" t="s">
        <v>115</v>
      </c>
      <c r="B201" s="66">
        <f>B165+B171+B177+B183+B189+B195</f>
        <v>0</v>
      </c>
      <c r="C201" s="67"/>
      <c r="D201" s="68">
        <f>D165+D171+D177+D183+D189</f>
        <v>0</v>
      </c>
    </row>
  </sheetData>
  <mergeCells count="5">
    <mergeCell ref="A6:D6"/>
    <mergeCell ref="A47:D47"/>
    <mergeCell ref="A86:D86"/>
    <mergeCell ref="A125:D125"/>
    <mergeCell ref="A164:D1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1BE0-2074-45B3-AE10-48B01EDA6DB9}">
  <sheetPr>
    <tabColor theme="4" tint="0.39997558519241921"/>
  </sheetPr>
  <dimension ref="A3:F58"/>
  <sheetViews>
    <sheetView topLeftCell="A9" workbookViewId="0">
      <selection activeCell="A62" sqref="A62"/>
    </sheetView>
  </sheetViews>
  <sheetFormatPr baseColWidth="10" defaultRowHeight="15" x14ac:dyDescent="0.25"/>
  <cols>
    <col min="1" max="1" width="35.85546875" customWidth="1"/>
    <col min="2" max="2" width="51.28515625" customWidth="1"/>
  </cols>
  <sheetData>
    <row r="3" spans="1:6" ht="24" x14ac:dyDescent="0.4">
      <c r="A3" s="84" t="s">
        <v>0</v>
      </c>
      <c r="B3" s="84"/>
      <c r="C3" s="84"/>
      <c r="D3" s="84"/>
      <c r="E3" s="84"/>
      <c r="F3" s="84"/>
    </row>
    <row r="5" spans="1:6" ht="24" x14ac:dyDescent="0.4">
      <c r="A5" s="79" t="s">
        <v>63</v>
      </c>
      <c r="B5" s="79"/>
      <c r="C5" s="79"/>
      <c r="D5" s="79"/>
      <c r="E5" s="79"/>
      <c r="F5" s="79"/>
    </row>
    <row r="6" spans="1:6" x14ac:dyDescent="0.25">
      <c r="A6" s="3"/>
      <c r="B6" s="3"/>
      <c r="C6" s="3"/>
      <c r="D6" s="3"/>
      <c r="E6" s="3"/>
      <c r="F6" s="3"/>
    </row>
    <row r="7" spans="1:6" ht="30" x14ac:dyDescent="0.25">
      <c r="A7" s="5" t="s">
        <v>1</v>
      </c>
      <c r="B7" s="5" t="s">
        <v>2</v>
      </c>
      <c r="C7" s="42" t="s">
        <v>3</v>
      </c>
      <c r="D7" s="5"/>
      <c r="E7" s="5"/>
      <c r="F7" s="5"/>
    </row>
    <row r="8" spans="1:6" x14ac:dyDescent="0.25">
      <c r="A8" s="3" t="s">
        <v>4</v>
      </c>
      <c r="B8" s="3" t="s">
        <v>5</v>
      </c>
      <c r="C8" s="3"/>
      <c r="D8" s="3"/>
      <c r="E8" s="3"/>
      <c r="F8" s="3"/>
    </row>
    <row r="9" spans="1:6" x14ac:dyDescent="0.25">
      <c r="A9" s="3" t="s">
        <v>6</v>
      </c>
      <c r="B9" s="3" t="s">
        <v>7</v>
      </c>
      <c r="C9" s="4"/>
      <c r="D9" s="3"/>
      <c r="E9" s="3"/>
      <c r="F9" s="3"/>
    </row>
    <row r="10" spans="1:6" x14ac:dyDescent="0.25">
      <c r="A10" s="3" t="s">
        <v>8</v>
      </c>
      <c r="B10" s="3" t="s">
        <v>7</v>
      </c>
      <c r="C10" s="4"/>
      <c r="D10" s="3"/>
      <c r="E10" s="3"/>
      <c r="F10" s="3"/>
    </row>
    <row r="11" spans="1:6" x14ac:dyDescent="0.25">
      <c r="A11" s="3" t="s">
        <v>9</v>
      </c>
      <c r="B11" s="3" t="s">
        <v>7</v>
      </c>
      <c r="C11" s="4"/>
      <c r="D11" s="3"/>
      <c r="E11" s="3"/>
      <c r="F11" s="3"/>
    </row>
    <row r="12" spans="1:6" x14ac:dyDescent="0.25">
      <c r="A12" s="3" t="s">
        <v>10</v>
      </c>
      <c r="B12" s="3" t="s">
        <v>7</v>
      </c>
      <c r="C12" s="4"/>
      <c r="D12" s="3"/>
      <c r="E12" s="3"/>
      <c r="F12" s="3"/>
    </row>
    <row r="13" spans="1:6" x14ac:dyDescent="0.25">
      <c r="A13" s="3" t="s">
        <v>11</v>
      </c>
      <c r="B13" s="3" t="s">
        <v>12</v>
      </c>
      <c r="C13" s="3"/>
      <c r="D13" s="3"/>
      <c r="E13" s="3"/>
      <c r="F13" s="3"/>
    </row>
    <row r="14" spans="1:6" x14ac:dyDescent="0.25">
      <c r="A14" s="3" t="s">
        <v>13</v>
      </c>
      <c r="B14" s="3" t="s">
        <v>14</v>
      </c>
      <c r="C14" s="4"/>
      <c r="D14" s="3"/>
      <c r="E14" s="3"/>
      <c r="F14" s="3"/>
    </row>
    <row r="15" spans="1:6" x14ac:dyDescent="0.25">
      <c r="A15" s="3" t="s">
        <v>15</v>
      </c>
      <c r="B15" s="3" t="s">
        <v>16</v>
      </c>
      <c r="C15" s="4"/>
      <c r="D15" s="3"/>
      <c r="E15" s="3"/>
      <c r="F15" s="3"/>
    </row>
    <row r="16" spans="1:6" x14ac:dyDescent="0.25">
      <c r="A16" s="3" t="s">
        <v>17</v>
      </c>
      <c r="B16" s="3" t="s">
        <v>18</v>
      </c>
      <c r="C16" s="3"/>
      <c r="D16" s="3"/>
      <c r="E16" s="3"/>
      <c r="F16" s="3"/>
    </row>
    <row r="17" spans="1:6" x14ac:dyDescent="0.25">
      <c r="A17" s="3" t="s">
        <v>19</v>
      </c>
      <c r="B17" s="3" t="s">
        <v>20</v>
      </c>
      <c r="C17" s="4"/>
      <c r="D17" s="3"/>
      <c r="E17" s="3"/>
      <c r="F17" s="3"/>
    </row>
    <row r="18" spans="1:6" x14ac:dyDescent="0.25">
      <c r="A18" s="3" t="s">
        <v>21</v>
      </c>
      <c r="B18" s="3" t="s">
        <v>22</v>
      </c>
      <c r="C18" s="4"/>
      <c r="D18" s="3"/>
      <c r="E18" s="3"/>
      <c r="F18" s="3"/>
    </row>
    <row r="19" spans="1:6" x14ac:dyDescent="0.25">
      <c r="A19" s="3" t="s">
        <v>23</v>
      </c>
      <c r="B19" s="3" t="s">
        <v>24</v>
      </c>
      <c r="C19" s="3"/>
      <c r="D19" s="3"/>
      <c r="E19" s="3"/>
      <c r="F19" s="3"/>
    </row>
    <row r="20" spans="1:6" x14ac:dyDescent="0.25">
      <c r="A20" s="3" t="s">
        <v>25</v>
      </c>
      <c r="B20" s="3" t="s">
        <v>26</v>
      </c>
      <c r="C20" s="4"/>
      <c r="D20" s="3"/>
      <c r="E20" s="3"/>
      <c r="F20" s="3"/>
    </row>
    <row r="21" spans="1:6" x14ac:dyDescent="0.25">
      <c r="A21" s="3" t="s">
        <v>27</v>
      </c>
      <c r="B21" s="3" t="s">
        <v>28</v>
      </c>
      <c r="C21" s="4"/>
      <c r="D21" s="3"/>
      <c r="E21" s="3"/>
      <c r="F21" s="3"/>
    </row>
    <row r="22" spans="1:6" x14ac:dyDescent="0.25">
      <c r="A22" s="3" t="s">
        <v>29</v>
      </c>
      <c r="B22" s="3" t="s">
        <v>30</v>
      </c>
      <c r="C22" s="3"/>
      <c r="D22" s="3"/>
      <c r="E22" s="3"/>
      <c r="F22" s="3"/>
    </row>
    <row r="23" spans="1:6" x14ac:dyDescent="0.25">
      <c r="A23" s="3" t="s">
        <v>31</v>
      </c>
      <c r="B23" s="3" t="s">
        <v>32</v>
      </c>
      <c r="C23" s="4"/>
      <c r="D23" s="3"/>
      <c r="E23" s="3"/>
      <c r="F23" s="3"/>
    </row>
    <row r="24" spans="1:6" x14ac:dyDescent="0.25">
      <c r="A24" s="3" t="s">
        <v>33</v>
      </c>
      <c r="B24" s="3" t="s">
        <v>34</v>
      </c>
      <c r="C24" s="4"/>
      <c r="D24" s="3"/>
      <c r="E24" s="3"/>
      <c r="F24" s="3"/>
    </row>
    <row r="25" spans="1:6" x14ac:dyDescent="0.25">
      <c r="A25" s="3" t="s">
        <v>35</v>
      </c>
      <c r="B25" s="3"/>
      <c r="C25" s="4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8" spans="1:6" ht="24" x14ac:dyDescent="0.4">
      <c r="A28" s="79" t="s">
        <v>36</v>
      </c>
      <c r="B28" s="79"/>
      <c r="C28" s="79"/>
      <c r="D28" s="79"/>
      <c r="E28" s="79"/>
      <c r="F28" s="79"/>
    </row>
    <row r="30" spans="1:6" ht="30" x14ac:dyDescent="0.25">
      <c r="A30" s="3" t="s">
        <v>37</v>
      </c>
      <c r="B30" s="3" t="s">
        <v>2</v>
      </c>
      <c r="C30" s="23" t="s">
        <v>3</v>
      </c>
      <c r="D30" s="3"/>
      <c r="E30" s="3"/>
      <c r="F30" s="3"/>
    </row>
    <row r="31" spans="1:6" x14ac:dyDescent="0.25">
      <c r="A31" s="3" t="s">
        <v>38</v>
      </c>
      <c r="B31" s="3" t="s">
        <v>39</v>
      </c>
      <c r="C31" s="4"/>
      <c r="D31" s="3"/>
      <c r="E31" s="3"/>
      <c r="F31" s="3"/>
    </row>
    <row r="32" spans="1:6" x14ac:dyDescent="0.25">
      <c r="A32" s="3" t="s">
        <v>40</v>
      </c>
      <c r="B32" s="3" t="s">
        <v>41</v>
      </c>
      <c r="C32" s="4"/>
      <c r="D32" s="3"/>
      <c r="E32" s="3"/>
      <c r="F32" s="3"/>
    </row>
    <row r="33" spans="1:6" x14ac:dyDescent="0.25">
      <c r="A33" s="3" t="s">
        <v>42</v>
      </c>
      <c r="B33" s="3" t="s">
        <v>43</v>
      </c>
      <c r="C33" s="4"/>
      <c r="D33" s="3"/>
      <c r="E33" s="3"/>
      <c r="F33" s="3"/>
    </row>
    <row r="34" spans="1:6" x14ac:dyDescent="0.25">
      <c r="A34" s="3" t="s">
        <v>44</v>
      </c>
      <c r="B34" s="3"/>
      <c r="C34" s="3"/>
      <c r="D34" s="3"/>
      <c r="E34" s="3"/>
      <c r="F34" s="3"/>
    </row>
    <row r="35" spans="1:6" s="43" customFormat="1" x14ac:dyDescent="0.25">
      <c r="A35" s="20" t="s">
        <v>45</v>
      </c>
      <c r="B35" s="20" t="s">
        <v>46</v>
      </c>
      <c r="C35" s="21"/>
      <c r="D35" s="20"/>
      <c r="E35" s="20"/>
      <c r="F35" s="20"/>
    </row>
    <row r="36" spans="1:6" s="43" customFormat="1" x14ac:dyDescent="0.25">
      <c r="A36" s="20" t="s">
        <v>47</v>
      </c>
      <c r="B36" s="20" t="s">
        <v>48</v>
      </c>
      <c r="C36" s="21"/>
      <c r="D36" s="20"/>
      <c r="E36" s="20"/>
      <c r="F36" s="20"/>
    </row>
    <row r="37" spans="1:6" x14ac:dyDescent="0.25">
      <c r="A37" s="3" t="s">
        <v>49</v>
      </c>
      <c r="B37" s="3"/>
      <c r="C37" s="3"/>
      <c r="D37" s="3"/>
      <c r="E37" s="3"/>
      <c r="F37" s="3"/>
    </row>
    <row r="38" spans="1:6" x14ac:dyDescent="0.25">
      <c r="A38" s="3" t="s">
        <v>50</v>
      </c>
      <c r="B38" s="3" t="s">
        <v>51</v>
      </c>
      <c r="C38" s="4"/>
      <c r="D38" s="3"/>
      <c r="E38" s="3"/>
      <c r="F38" s="3"/>
    </row>
    <row r="39" spans="1:6" x14ac:dyDescent="0.25">
      <c r="A39" s="3" t="s">
        <v>52</v>
      </c>
      <c r="B39" s="3" t="s">
        <v>53</v>
      </c>
      <c r="C39" s="4"/>
      <c r="D39" s="3"/>
      <c r="E39" s="3"/>
      <c r="F39" s="3"/>
    </row>
    <row r="40" spans="1:6" x14ac:dyDescent="0.25">
      <c r="A40" s="3" t="s">
        <v>54</v>
      </c>
      <c r="B40" s="3"/>
      <c r="C40" s="4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7" spans="1:6" ht="18" x14ac:dyDescent="0.25">
      <c r="A47" s="1" t="s">
        <v>57</v>
      </c>
      <c r="B47" s="1"/>
    </row>
    <row r="49" spans="1:1" x14ac:dyDescent="0.25">
      <c r="A49" s="3" t="s">
        <v>58</v>
      </c>
    </row>
    <row r="50" spans="1:1" x14ac:dyDescent="0.25">
      <c r="A50" s="3"/>
    </row>
    <row r="51" spans="1:1" x14ac:dyDescent="0.25">
      <c r="A51" s="3" t="s">
        <v>59</v>
      </c>
    </row>
    <row r="52" spans="1:1" x14ac:dyDescent="0.25">
      <c r="A52" s="3" t="s">
        <v>60</v>
      </c>
    </row>
    <row r="53" spans="1:1" x14ac:dyDescent="0.25">
      <c r="A53" s="3" t="s">
        <v>61</v>
      </c>
    </row>
    <row r="54" spans="1:1" x14ac:dyDescent="0.25">
      <c r="A54" s="3"/>
    </row>
    <row r="55" spans="1:1" x14ac:dyDescent="0.25">
      <c r="A55" s="3" t="s">
        <v>62</v>
      </c>
    </row>
    <row r="56" spans="1:1" x14ac:dyDescent="0.25">
      <c r="A56" s="3"/>
    </row>
    <row r="57" spans="1:1" x14ac:dyDescent="0.25">
      <c r="A57" s="3" t="s">
        <v>137</v>
      </c>
    </row>
    <row r="58" spans="1:1" x14ac:dyDescent="0.25">
      <c r="A58" s="3" t="s">
        <v>138</v>
      </c>
    </row>
  </sheetData>
  <mergeCells count="3">
    <mergeCell ref="A28:F28"/>
    <mergeCell ref="A5:F5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estimatif et déoenses po</vt:lpstr>
      <vt:lpstr>prévisionnel par résidence </vt:lpstr>
      <vt:lpstr>base</vt:lpstr>
    </vt:vector>
  </TitlesOfParts>
  <Company>Université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Muna MAJEED HASSON</dc:creator>
  <cp:lastModifiedBy>Muna MAJEED HASSON</cp:lastModifiedBy>
  <dcterms:created xsi:type="dcterms:W3CDTF">2024-07-24T18:46:34Z</dcterms:created>
  <dcterms:modified xsi:type="dcterms:W3CDTF">2024-10-13T14:30:43Z</dcterms:modified>
</cp:coreProperties>
</file>